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5" yWindow="0" windowWidth="19440" windowHeight="10980" tabRatio="936" firstSheet="10" activeTab="10"/>
  </bookViews>
  <sheets>
    <sheet name="100 m" sheetId="1" state="hidden" r:id="rId1"/>
    <sheet name="110 m.b" sheetId="2" state="hidden" r:id="rId2"/>
    <sheet name="400 m" sheetId="3" state="hidden" r:id="rId3"/>
    <sheet name="1500 m" sheetId="4" state="hidden" r:id="rId4"/>
    <sheet name="2000 m.kav" sheetId="5" state="hidden" r:id="rId5"/>
    <sheet name="4 x 100 m stafete" sheetId="6" state="hidden" r:id="rId6"/>
    <sheet name="Tāllēkšana" sheetId="7" state="hidden" r:id="rId7"/>
    <sheet name="Šķēpa mešana" sheetId="8" state="hidden" r:id="rId8"/>
    <sheet name="Lodes grūšana " sheetId="9" state="hidden" r:id="rId9"/>
    <sheet name="Kārtslēkšana" sheetId="10" state="hidden" r:id="rId10"/>
    <sheet name="200 m" sheetId="11" r:id="rId11"/>
    <sheet name="400 m.b" sheetId="12" r:id="rId12"/>
    <sheet name="800 m" sheetId="13" r:id="rId13"/>
    <sheet name="3000 m" sheetId="14" r:id="rId14"/>
    <sheet name="5000 m soļošana" sheetId="15" r:id="rId15"/>
    <sheet name="4 x 400 m stafete" sheetId="16" r:id="rId16"/>
    <sheet name="Trīssoļlēkšana" sheetId="17" r:id="rId17"/>
    <sheet name="Augstlēkšana" sheetId="18" r:id="rId18"/>
    <sheet name="Diska mešana" sheetId="19" r:id="rId19"/>
    <sheet name="Vesera mešana" sheetId="20" r:id="rId20"/>
  </sheets>
  <definedNames>
    <definedName name="augstums" localSheetId="17">'Augstlēkšana'!$A$1:$U$6</definedName>
    <definedName name="augstums" localSheetId="9">'Kārtslēkšana'!$A$1:$R$9</definedName>
    <definedName name="_xlnm.Print_Titles" localSheetId="0">'100 m'!$1:$7</definedName>
    <definedName name="_xlnm.Print_Titles" localSheetId="1">'110 m.b'!$1:$9</definedName>
    <definedName name="_xlnm.Print_Titles" localSheetId="3">'1500 m'!$1:$9</definedName>
    <definedName name="_xlnm.Print_Titles" localSheetId="10">'200 m'!$1:$9</definedName>
    <definedName name="_xlnm.Print_Titles" localSheetId="4">'2000 m.kav'!$1:$9</definedName>
    <definedName name="_xlnm.Print_Titles" localSheetId="13">'3000 m'!$1:$9</definedName>
    <definedName name="_xlnm.Print_Titles" localSheetId="5">'4 x 100 m stafete'!$1:$9</definedName>
    <definedName name="_xlnm.Print_Titles" localSheetId="15">'4 x 400 m stafete'!$1:$9</definedName>
    <definedName name="_xlnm.Print_Titles" localSheetId="2">'400 m'!$1:$9</definedName>
    <definedName name="_xlnm.Print_Titles" localSheetId="11">'400 m.b'!$1:$9</definedName>
    <definedName name="_xlnm.Print_Titles" localSheetId="14">'5000 m soļošana'!$1:$9</definedName>
    <definedName name="_xlnm.Print_Titles" localSheetId="12">'800 m'!$1:$9</definedName>
    <definedName name="_xlnm.Print_Titles" localSheetId="17">'Augstlēkšana'!$1:$5</definedName>
    <definedName name="_xlnm.Print_Titles" localSheetId="18">'Diska mešana'!$1:$7</definedName>
    <definedName name="_xlnm.Print_Titles" localSheetId="8">'Lodes grūšana '!$1:$7</definedName>
    <definedName name="_xlnm.Print_Titles" localSheetId="7">'Šķēpa mešana'!$1:$7</definedName>
    <definedName name="_xlnm.Print_Titles" localSheetId="6">'Tāllēkšana'!$1:$7</definedName>
    <definedName name="_xlnm.Print_Titles" localSheetId="16">'Trīssoļlēkšana'!$1:$7</definedName>
    <definedName name="_xlnm.Print_Titles" localSheetId="19">'Vesera mešana'!$1:$7</definedName>
    <definedName name="skries" localSheetId="0">'100 m'!$A$1:$H$7</definedName>
    <definedName name="skries" localSheetId="1">'110 m.b'!$A$1:$H$9</definedName>
    <definedName name="skries" localSheetId="3">'1500 m'!$A$1:$H$9</definedName>
    <definedName name="skries" localSheetId="10">'200 m'!$A$1:$H$9</definedName>
    <definedName name="skries" localSheetId="4">'2000 m.kav'!$A$1:$H$9</definedName>
    <definedName name="skries" localSheetId="13">'3000 m'!$A$1:$H$9</definedName>
    <definedName name="skries" localSheetId="5">'4 x 100 m stafete'!$A$1:$H$9</definedName>
    <definedName name="skries" localSheetId="15">'4 x 400 m stafete'!$A$1:$H$9</definedName>
    <definedName name="skries" localSheetId="2">'400 m'!$A$1:$H$9</definedName>
    <definedName name="skries" localSheetId="11">'400 m.b'!$A$1:$H$9</definedName>
    <definedName name="skries" localSheetId="14">'5000 m soļošana'!$A$1:$H$9</definedName>
    <definedName name="skries" localSheetId="12">'800 m'!$A$1:$H$9</definedName>
    <definedName name="talums" localSheetId="18">'Diska mešana'!$A$1:$M$18</definedName>
    <definedName name="talums" localSheetId="8">'Lodes grūšana '!$A$1:$M$18</definedName>
    <definedName name="talums" localSheetId="7">'Šķēpa mešana'!$A$1:$M$17</definedName>
    <definedName name="talums" localSheetId="6">'Tāllēkšana'!$A$1:$M$23</definedName>
    <definedName name="talums" localSheetId="16">'Trīssoļlēkšana'!$A$1:$M$28</definedName>
    <definedName name="talums" localSheetId="19">'Vesera mešana'!$A$1:$M$12</definedName>
  </definedNames>
  <calcPr fullCalcOnLoad="1"/>
</workbook>
</file>

<file path=xl/sharedStrings.xml><?xml version="1.0" encoding="utf-8"?>
<sst xmlns="http://schemas.openxmlformats.org/spreadsheetml/2006/main" count="1435" uniqueCount="391">
  <si>
    <t>3</t>
  </si>
  <si>
    <t>Dal. Nr.</t>
  </si>
  <si>
    <t>Uzvārds, Vārds</t>
  </si>
  <si>
    <t>Dz.g.</t>
  </si>
  <si>
    <t>Komanda</t>
  </si>
  <si>
    <t>Dz. g.</t>
  </si>
  <si>
    <t>Fināls</t>
  </si>
  <si>
    <t>Sākuma augst.</t>
  </si>
  <si>
    <t>Priekš-sacīkstes</t>
  </si>
  <si>
    <t>Gala Rez.</t>
  </si>
  <si>
    <t>W</t>
  </si>
  <si>
    <t>Kārtslēkšana</t>
  </si>
  <si>
    <t>Tāllēkšana</t>
  </si>
  <si>
    <t>100 m priekšskrējieni</t>
  </si>
  <si>
    <t>400 m finālskrējieni</t>
  </si>
  <si>
    <t>4 x 100 m stafete</t>
  </si>
  <si>
    <t>1.skrējiens</t>
  </si>
  <si>
    <t>2.skrējiens</t>
  </si>
  <si>
    <t>Augstlēkšana</t>
  </si>
  <si>
    <t>Trīssoļlēkšana</t>
  </si>
  <si>
    <t>3.skrējiens</t>
  </si>
  <si>
    <t>LATVIJAS JAUNATNES OLIMPIĀDE</t>
  </si>
  <si>
    <t>Valmiera</t>
  </si>
  <si>
    <t>04.07.2015</t>
  </si>
  <si>
    <t>Jauniešiem</t>
  </si>
  <si>
    <t>110 m/b priekšskrējieni</t>
  </si>
  <si>
    <t>1500 m finālskrējieni</t>
  </si>
  <si>
    <t>2000 m/kav finālskrējiens</t>
  </si>
  <si>
    <t>Šķēpa mešana (700 g)</t>
  </si>
  <si>
    <t>Lodes grūšana (5 kg)</t>
  </si>
  <si>
    <t>05.07.2015</t>
  </si>
  <si>
    <t>Vesera mešana (5 kg)</t>
  </si>
  <si>
    <t>Diska mešana (1,5 kg)</t>
  </si>
  <si>
    <t>Proms Sandis</t>
  </si>
  <si>
    <t>Daugavpils novads</t>
  </si>
  <si>
    <t>Silovs Ēriks</t>
  </si>
  <si>
    <t>Krāslavas novads</t>
  </si>
  <si>
    <t>Asmuss Otto</t>
  </si>
  <si>
    <t>Kokneses novads</t>
  </si>
  <si>
    <t>Grustāns Andrejs</t>
  </si>
  <si>
    <t>Kolidzejs Eduards</t>
  </si>
  <si>
    <t>Rīgas pilsēta</t>
  </si>
  <si>
    <t>Pūpols Madars</t>
  </si>
  <si>
    <t>Aizputes novads</t>
  </si>
  <si>
    <t>Kļaviņš Kristers</t>
  </si>
  <si>
    <t>Vecumnieku novads</t>
  </si>
  <si>
    <t xml:space="preserve">Volkovs  Aleksandrs </t>
  </si>
  <si>
    <t>Cēsu novads</t>
  </si>
  <si>
    <t>Demidočkins Dins</t>
  </si>
  <si>
    <t>Valkas novads</t>
  </si>
  <si>
    <t>Puriņš Jānis</t>
  </si>
  <si>
    <t>Jēkabpils pilsēta</t>
  </si>
  <si>
    <t>Lūsis Vents Andžejs</t>
  </si>
  <si>
    <t>Valmieras pilsēta</t>
  </si>
  <si>
    <t>Alijevs Adrians</t>
  </si>
  <si>
    <t>Bauskas novads</t>
  </si>
  <si>
    <t>Este Ģirts</t>
  </si>
  <si>
    <t>Samauskis Niks</t>
  </si>
  <si>
    <t>Kuldīgas novads</t>
  </si>
  <si>
    <t>Nungurs Reinis</t>
  </si>
  <si>
    <t>Špons Raivis</t>
  </si>
  <si>
    <t>Limbažu novads</t>
  </si>
  <si>
    <t>Ladusāns Haralds</t>
  </si>
  <si>
    <t xml:space="preserve">Kļaviņš Matīss </t>
  </si>
  <si>
    <t>Gulbenes novads</t>
  </si>
  <si>
    <t>Garoza Raivis</t>
  </si>
  <si>
    <t>Kandavas novads</t>
  </si>
  <si>
    <t>Ušackis Normunds</t>
  </si>
  <si>
    <t>Vārkavas novads</t>
  </si>
  <si>
    <t>Dankovskis Svjatoslavs</t>
  </si>
  <si>
    <t>Viļakas novads</t>
  </si>
  <si>
    <t>Pečaks Jānis Pēteris</t>
  </si>
  <si>
    <t>Ventspils novads</t>
  </si>
  <si>
    <t>Spalvis Andris</t>
  </si>
  <si>
    <t xml:space="preserve">Dombrovskis Lauris </t>
  </si>
  <si>
    <t>Ilūkstes novads</t>
  </si>
  <si>
    <t>Ķikurs Ēriks</t>
  </si>
  <si>
    <t>Upenieks Mārcis</t>
  </si>
  <si>
    <t>Kutra Dāvids</t>
  </si>
  <si>
    <t>Stepanovs Roberts</t>
  </si>
  <si>
    <t>Ludzas novads</t>
  </si>
  <si>
    <t>Neiders Vilnis</t>
  </si>
  <si>
    <t>Jelgavas novads</t>
  </si>
  <si>
    <t>Neretas novads</t>
  </si>
  <si>
    <t xml:space="preserve">Bambulis Gvido </t>
  </si>
  <si>
    <t>Riekstiņš Aleksis</t>
  </si>
  <si>
    <t>Velps Matīss</t>
  </si>
  <si>
    <t>Smiltenes novads</t>
  </si>
  <si>
    <t>Gļauda Roberts</t>
  </si>
  <si>
    <t>Jaunpujens-Pujens Kristaps</t>
  </si>
  <si>
    <t>Šavecs Anatolijs</t>
  </si>
  <si>
    <t>Daugavpils pilsēta</t>
  </si>
  <si>
    <t>Zommers Ēriks</t>
  </si>
  <si>
    <t>Olaines novads</t>
  </si>
  <si>
    <t>Peļņiks Artūrs</t>
  </si>
  <si>
    <t>Jelgavas pilsēta</t>
  </si>
  <si>
    <t>Vareiko Ēriks</t>
  </si>
  <si>
    <t>Salaspils novads</t>
  </si>
  <si>
    <t>Viļkeļs Andrejs</t>
  </si>
  <si>
    <t>Ramans Jānis</t>
  </si>
  <si>
    <t>Madonas novads</t>
  </si>
  <si>
    <t>Zalāns Egons</t>
  </si>
  <si>
    <t>Siliņš Deivids</t>
  </si>
  <si>
    <t>Martinovs Iļja</t>
  </si>
  <si>
    <t>Preiļu novads</t>
  </si>
  <si>
    <t>Vanags Armands</t>
  </si>
  <si>
    <t>Jaunjelgavas novads</t>
  </si>
  <si>
    <t>Paipals Niklāvs</t>
  </si>
  <si>
    <t>Talsu novads</t>
  </si>
  <si>
    <t xml:space="preserve">Leščišins Ņikita </t>
  </si>
  <si>
    <t>Ventspils pilsēta</t>
  </si>
  <si>
    <t>Vucāns Rūdolfs</t>
  </si>
  <si>
    <t>Harčenko Marks</t>
  </si>
  <si>
    <t>Brālēns Ričards</t>
  </si>
  <si>
    <t>Juška Rihards</t>
  </si>
  <si>
    <t>Niedrups Nauris</t>
  </si>
  <si>
    <t xml:space="preserve">Lazdiņš Einārs </t>
  </si>
  <si>
    <t>Kucs Aleksandrs</t>
  </si>
  <si>
    <t>Kostjukovičs Rinalds</t>
  </si>
  <si>
    <t>Bobovs Vladislavs</t>
  </si>
  <si>
    <t>2.30-2.50-2.70-2.80-2.90-3.00-3.10-3.20-3.25-3.30...</t>
  </si>
  <si>
    <t>Hveckovičs Oļegs</t>
  </si>
  <si>
    <t>Līvānu novads</t>
  </si>
  <si>
    <t>Agapovs Deivids</t>
  </si>
  <si>
    <t xml:space="preserve">Markovs  Ivo </t>
  </si>
  <si>
    <t>Fedosejevs Dmitrijs</t>
  </si>
  <si>
    <t>Vasiļjevs Emīls</t>
  </si>
  <si>
    <t>Vaivads Rihards</t>
  </si>
  <si>
    <t>Aizkraukles novads</t>
  </si>
  <si>
    <t>Karro Renārs</t>
  </si>
  <si>
    <t>Apes novads</t>
  </si>
  <si>
    <t>Voropajevs Roberts</t>
  </si>
  <si>
    <t>Vaikuls Raivis</t>
  </si>
  <si>
    <t>Graudiņš Aivis</t>
  </si>
  <si>
    <t>Voitiņš Edvīns</t>
  </si>
  <si>
    <t>Jurkjāns Edgars</t>
  </si>
  <si>
    <t>Liedskalniņš Emīls</t>
  </si>
  <si>
    <t>Kucins Krišjānis</t>
  </si>
  <si>
    <t>Gabaliņš Krists Dāvis</t>
  </si>
  <si>
    <t>Tukuma novads</t>
  </si>
  <si>
    <t>Gorbačovs Armands Aivis</t>
  </si>
  <si>
    <t>Saulītis Gatis</t>
  </si>
  <si>
    <t>Šibins Dāvis Kristiāns</t>
  </si>
  <si>
    <t>1.50-1.55-1.60-1.65-1.70-1.75-1.78-1.81-1.83-1.85-1.87-1.89…</t>
  </si>
  <si>
    <t>Daņilovs Iļja</t>
  </si>
  <si>
    <t>Riebiņu novads</t>
  </si>
  <si>
    <t>Grinbergs Dāvis</t>
  </si>
  <si>
    <t>Skaistkalns Kārlis</t>
  </si>
  <si>
    <t xml:space="preserve">Rūtiņš Artūrs </t>
  </si>
  <si>
    <t>Ogres novads</t>
  </si>
  <si>
    <t>Krieviņš Lenarts</t>
  </si>
  <si>
    <t>Šuspāns Artūrs</t>
  </si>
  <si>
    <t>Semjonovs Maksims</t>
  </si>
  <si>
    <t>Kaņeps Roberts</t>
  </si>
  <si>
    <t>Rande Nauris</t>
  </si>
  <si>
    <t>Zubovs Mārcis</t>
  </si>
  <si>
    <t>Bulāns Edgars</t>
  </si>
  <si>
    <t>Firgers Daniils</t>
  </si>
  <si>
    <t>Osipenko Vladislavs</t>
  </si>
  <si>
    <t>Rudzīts Ardis</t>
  </si>
  <si>
    <t>Ivanovs Edmunds</t>
  </si>
  <si>
    <t>Duļbinskis Artis</t>
  </si>
  <si>
    <t>Balvu novads</t>
  </si>
  <si>
    <t>1.plūsma</t>
  </si>
  <si>
    <t>Amosovs Vadims</t>
  </si>
  <si>
    <t>Mediniks Aigars</t>
  </si>
  <si>
    <t>Rēzeknes novads</t>
  </si>
  <si>
    <t>Zīle Ričards</t>
  </si>
  <si>
    <t>Riškus Krists</t>
  </si>
  <si>
    <t>Grobiņas novads</t>
  </si>
  <si>
    <t>Mihejevs Arturs</t>
  </si>
  <si>
    <t>Mārupes novads</t>
  </si>
  <si>
    <t xml:space="preserve">Vaiders Ģirts </t>
  </si>
  <si>
    <t>Silionovs Maksims</t>
  </si>
  <si>
    <t>Balodis Alisters</t>
  </si>
  <si>
    <t xml:space="preserve">Mucenieks Krists Renāts </t>
  </si>
  <si>
    <t>Rūjienas novads</t>
  </si>
  <si>
    <t>Kļaviņš Ingars</t>
  </si>
  <si>
    <t>2.plūsma</t>
  </si>
  <si>
    <t xml:space="preserve">Praličs Eduards  </t>
  </si>
  <si>
    <t>Carevs Viljams</t>
  </si>
  <si>
    <t>Ivanovs Artūrs</t>
  </si>
  <si>
    <t>Libiņš Adrians</t>
  </si>
  <si>
    <t>Matīss Gregors</t>
  </si>
  <si>
    <t xml:space="preserve">Lācis Edijs </t>
  </si>
  <si>
    <t>Iecavas novads</t>
  </si>
  <si>
    <t>Lielvārdes novads</t>
  </si>
  <si>
    <t>Mošerenoks Boriss</t>
  </si>
  <si>
    <t>Mošerenoks Glebs</t>
  </si>
  <si>
    <t>Stiprais Emīls</t>
  </si>
  <si>
    <t>Bruners Kristaps</t>
  </si>
  <si>
    <t>Siguldas novads</t>
  </si>
  <si>
    <t>Drazlovskis Teodors</t>
  </si>
  <si>
    <t xml:space="preserve">Trokmanis Sergejs </t>
  </si>
  <si>
    <t>Trubačs Rainers</t>
  </si>
  <si>
    <t xml:space="preserve">Meiers Edgars </t>
  </si>
  <si>
    <t>Suvorovs Vladislavs</t>
  </si>
  <si>
    <t xml:space="preserve">Ciekurzis Nauris </t>
  </si>
  <si>
    <t>Medveds Artūrs Niklāvs</t>
  </si>
  <si>
    <t>Ņikiforovs Linards Nikolass</t>
  </si>
  <si>
    <t>Ņikiforovs Mareks</t>
  </si>
  <si>
    <t xml:space="preserve">Āboliņš Kristaps </t>
  </si>
  <si>
    <t>Martinovs Vadims</t>
  </si>
  <si>
    <t>Chakaberia Mariam</t>
  </si>
  <si>
    <t>Gruzija</t>
  </si>
  <si>
    <t>Jakovļevs Kristiāns</t>
  </si>
  <si>
    <t>Liepājas pilsēta</t>
  </si>
  <si>
    <t>Draguns Daniels</t>
  </si>
  <si>
    <t>Lukava David</t>
  </si>
  <si>
    <t>Lācis Dāvis</t>
  </si>
  <si>
    <t>Puriņš Hugo Huberts</t>
  </si>
  <si>
    <t>4.skrējiens</t>
  </si>
  <si>
    <t>Dobeles novads</t>
  </si>
  <si>
    <t>Petrušenko Iļja</t>
  </si>
  <si>
    <t>Krusietis Salvis</t>
  </si>
  <si>
    <t xml:space="preserve">Broks Pēteris </t>
  </si>
  <si>
    <t>ā.k.</t>
  </si>
  <si>
    <t>Vestfāls Niks</t>
  </si>
  <si>
    <t>Kālis Aleksandrs</t>
  </si>
  <si>
    <t>Kālis Adrians</t>
  </si>
  <si>
    <t>Trankalis Arnis</t>
  </si>
  <si>
    <t>Laugalis Markuss</t>
  </si>
  <si>
    <t>Jonaitis Raivis</t>
  </si>
  <si>
    <t>Zvirgzdiņš Gustavs</t>
  </si>
  <si>
    <t>Aščuks Andris</t>
  </si>
  <si>
    <t>Štāls Armands</t>
  </si>
  <si>
    <t>Kuļikovs Ēvalds</t>
  </si>
  <si>
    <t>Stepanovs Deniss</t>
  </si>
  <si>
    <t>Kmetjuks Andrejs Dāvis</t>
  </si>
  <si>
    <t>Kudrjašovs Andrejs</t>
  </si>
  <si>
    <t>Starodumovs Ēriks</t>
  </si>
  <si>
    <t>Ivanovs Vjačeslavs</t>
  </si>
  <si>
    <t>Adamovičs Mārcis</t>
  </si>
  <si>
    <t>Amatas novads</t>
  </si>
  <si>
    <t>Bodrovs Aleksejs</t>
  </si>
  <si>
    <t>Gavars Dinārs</t>
  </si>
  <si>
    <t>Vitrups Matīss</t>
  </si>
  <si>
    <t>Rencis Mārtiņš</t>
  </si>
  <si>
    <t>Vasmuss Mārtiņš</t>
  </si>
  <si>
    <t>Pavlovs Kristaps</t>
  </si>
  <si>
    <t>Vecbaštiks Juris</t>
  </si>
  <si>
    <t>Gavars Digmārs</t>
  </si>
  <si>
    <t xml:space="preserve">Potašovs Kristiāns </t>
  </si>
  <si>
    <t>Vilde Edvīns</t>
  </si>
  <si>
    <t>Daugulis Pauls</t>
  </si>
  <si>
    <t>Puks Rojs</t>
  </si>
  <si>
    <t>Spalis Roberts</t>
  </si>
  <si>
    <t>Lapsa Eduards</t>
  </si>
  <si>
    <t>Raimo Rīkards</t>
  </si>
  <si>
    <t>Dailide Ainis</t>
  </si>
  <si>
    <t>Mejers Valters</t>
  </si>
  <si>
    <t>Veliks Guntars</t>
  </si>
  <si>
    <t>Virbickis Artūrs</t>
  </si>
  <si>
    <t>Saldus novads</t>
  </si>
  <si>
    <t>Sīlis Raivis</t>
  </si>
  <si>
    <t>5.skrējiens</t>
  </si>
  <si>
    <t>Apinis Alfrēds</t>
  </si>
  <si>
    <t>Degins Renāts</t>
  </si>
  <si>
    <t>Ķekavas novads</t>
  </si>
  <si>
    <t>Grāvītis Artūrs</t>
  </si>
  <si>
    <t>Zlaugotnis  Emīls</t>
  </si>
  <si>
    <t xml:space="preserve">Ozols  Kristaps </t>
  </si>
  <si>
    <t>Ķēniņš Mariss</t>
  </si>
  <si>
    <t xml:space="preserve">Voicišs Reinhards </t>
  </si>
  <si>
    <t xml:space="preserve">Kriškāns Rainers  </t>
  </si>
  <si>
    <t>Solovjovs Ēriks</t>
  </si>
  <si>
    <t>Putenis Ralfs</t>
  </si>
  <si>
    <t>Pukšto Emīls</t>
  </si>
  <si>
    <t>Šteinbergs Marks Kristians</t>
  </si>
  <si>
    <t>Ērglis Miks</t>
  </si>
  <si>
    <t>Baranovs Gaijs Julijs</t>
  </si>
  <si>
    <t>Zvans Roberts Armands</t>
  </si>
  <si>
    <t>Visockis Aleksandrs</t>
  </si>
  <si>
    <t>Ciglis Madis</t>
  </si>
  <si>
    <t>6.skrējiens</t>
  </si>
  <si>
    <t>Vuļs Rūdolfs Jānis</t>
  </si>
  <si>
    <t>Seļanins Raivis</t>
  </si>
  <si>
    <t>7.skrējiens</t>
  </si>
  <si>
    <t>Soms Jānis</t>
  </si>
  <si>
    <t>Murašovs Jevgeņijs</t>
  </si>
  <si>
    <t>Gržibovskis Jānis</t>
  </si>
  <si>
    <t>Šamarins Jeļisejs</t>
  </si>
  <si>
    <t xml:space="preserve">Skangalis Jānis </t>
  </si>
  <si>
    <t>8.skrējiens</t>
  </si>
  <si>
    <t>Vasiļjevs Dmitrijs</t>
  </si>
  <si>
    <t>Pavārs Edgars</t>
  </si>
  <si>
    <t>Ahrems Kirils</t>
  </si>
  <si>
    <t>Lēvis Marks</t>
  </si>
  <si>
    <t>Pičukāns Rainers</t>
  </si>
  <si>
    <t>Kupčs Jurģis</t>
  </si>
  <si>
    <t>Sluckis Maksims</t>
  </si>
  <si>
    <t>Brizga Mārtiņš</t>
  </si>
  <si>
    <t>Kikusts Patriks</t>
  </si>
  <si>
    <t>Fišers Toms</t>
  </si>
  <si>
    <t>Mitrofanovs Matīss</t>
  </si>
  <si>
    <t>Demidovs Emīls</t>
  </si>
  <si>
    <t>Lasmanis Reinis</t>
  </si>
  <si>
    <t>Kozlovs Jānis</t>
  </si>
  <si>
    <t>Čams Kristers</t>
  </si>
  <si>
    <t>Augustāns  Jānis</t>
  </si>
  <si>
    <t>Alsbergs Kristaps</t>
  </si>
  <si>
    <t>Zukulis Emīls</t>
  </si>
  <si>
    <t>Kaveckis Jānis</t>
  </si>
  <si>
    <t>Duļbinskis Dairis</t>
  </si>
  <si>
    <t>Vēvers Roberts</t>
  </si>
  <si>
    <t>Skaris Jānis</t>
  </si>
  <si>
    <t>Ancāns Elvis</t>
  </si>
  <si>
    <t>Titovs Pāvels</t>
  </si>
  <si>
    <t>Jūrmalas pilsēta</t>
  </si>
  <si>
    <t>Krastiņš Aivis</t>
  </si>
  <si>
    <t>Zaķis Valts</t>
  </si>
  <si>
    <t>Lejnieks Valts Oskars</t>
  </si>
  <si>
    <t>Porietis Raivis</t>
  </si>
  <si>
    <t>Auniņš Blaumanis Kalvis</t>
  </si>
  <si>
    <t>9.skrējiens</t>
  </si>
  <si>
    <t xml:space="preserve">Rižijs Lauris </t>
  </si>
  <si>
    <t>10.skrējiens</t>
  </si>
  <si>
    <t>Dreimanis Dinārs</t>
  </si>
  <si>
    <t>Karakulovs Artjoms</t>
  </si>
  <si>
    <t>Rocēns Reinis</t>
  </si>
  <si>
    <t>Madijarovs Aleksandrs</t>
  </si>
  <si>
    <t>Popovs Deniss</t>
  </si>
  <si>
    <t>Tarasenko Oļegs</t>
  </si>
  <si>
    <t>Cucurs Dāvis</t>
  </si>
  <si>
    <t>Tarasovs  Armands</t>
  </si>
  <si>
    <t>Vīķis Miks Valters</t>
  </si>
  <si>
    <t>Goldmanis Kristers</t>
  </si>
  <si>
    <t>Zvirbulis Mārtiņš</t>
  </si>
  <si>
    <t>Sauka Emīls</t>
  </si>
  <si>
    <t>Briedis Ritvars</t>
  </si>
  <si>
    <t>Elksnītis Emīls</t>
  </si>
  <si>
    <t>Gailums Patriks</t>
  </si>
  <si>
    <t>x</t>
  </si>
  <si>
    <t>-</t>
  </si>
  <si>
    <t>bez.rez.</t>
  </si>
  <si>
    <t>1,70</t>
  </si>
  <si>
    <t>o</t>
  </si>
  <si>
    <t>xo</t>
  </si>
  <si>
    <t>xxx</t>
  </si>
  <si>
    <t>1,83</t>
  </si>
  <si>
    <t>1,60</t>
  </si>
  <si>
    <t>xxo</t>
  </si>
  <si>
    <t>1,65</t>
  </si>
  <si>
    <t>1,50</t>
  </si>
  <si>
    <t>1,75</t>
  </si>
  <si>
    <t>1,55</t>
  </si>
  <si>
    <t>1,78</t>
  </si>
  <si>
    <t>x-</t>
  </si>
  <si>
    <t>xx-</t>
  </si>
  <si>
    <t>1,81</t>
  </si>
  <si>
    <t xml:space="preserve">izst. </t>
  </si>
  <si>
    <t xml:space="preserve">diskv. </t>
  </si>
  <si>
    <t>200 m FINĀLS</t>
  </si>
  <si>
    <t>NR</t>
  </si>
  <si>
    <t>Ignašs Rinalts</t>
  </si>
  <si>
    <t xml:space="preserve">Muhins Rolands </t>
  </si>
  <si>
    <t>Olševskis Ralfs</t>
  </si>
  <si>
    <t>Eiduks Kārlis</t>
  </si>
  <si>
    <t>Meļņikonis Krišs</t>
  </si>
  <si>
    <t>LR</t>
  </si>
  <si>
    <t>400 m/b finālskrējieni</t>
  </si>
  <si>
    <t>Priekules novads</t>
  </si>
  <si>
    <t>Ozols Emīls</t>
  </si>
  <si>
    <t>Besprozvannijs Alekss</t>
  </si>
  <si>
    <t>Lociks Arnis</t>
  </si>
  <si>
    <t>800 m finālskrējieni</t>
  </si>
  <si>
    <t>Stopiņu novads</t>
  </si>
  <si>
    <t>Aseris Edgars Dāvids</t>
  </si>
  <si>
    <t xml:space="preserve">Serģis Rihards </t>
  </si>
  <si>
    <t>3000 m finālskrējiens</t>
  </si>
  <si>
    <t>Laganovskis Rūdis</t>
  </si>
  <si>
    <t xml:space="preserve">Vizners Artis </t>
  </si>
  <si>
    <t xml:space="preserve">Streilis Lauris  </t>
  </si>
  <si>
    <t>Zeļģis Jānis</t>
  </si>
  <si>
    <t>5000 m soļošana</t>
  </si>
  <si>
    <t>Oskars Lejnieks, Ričards Ceplišs, Jānis Zeļģis, Jānis Grižbovskis</t>
  </si>
  <si>
    <t>Emīls Pukšto, Valters Mejers, Raivis Špons, Raivis Sīlis</t>
  </si>
  <si>
    <t>Raivis Vaikuls, Arnis Lociks, Guntars Veliks, Dmitrijs Vasiļjevs</t>
  </si>
  <si>
    <t>Aivis Graudiņš, Nauris Rande, Jānis Pečans, Roberts Zvans</t>
  </si>
  <si>
    <t>Emīls Rūgums, Miks Ērglis, Haralds Ladusāns, Ritvars Briedis</t>
  </si>
  <si>
    <t>Pēteris Broks, Artūrs Rūtiņš, Edgars Meiers, Rainers Kriškāns</t>
  </si>
  <si>
    <t>Nauris Ciekurzis, Lauris Rižijs, Gvido Bambulis, Jānis Skangalis</t>
  </si>
  <si>
    <t>Vadims Amosovs, Deniss Stepanovs, Anatolijs Šavecs, Aleksandrs Visockis</t>
  </si>
  <si>
    <t>Ralfs Putenis, Rojs Puks, Kristiāns Jakovļevs, Edvins Vilde</t>
  </si>
  <si>
    <t>Marks Levis, Aleksandrs Madjarovs, Krišs Meļnikovs, Edmunds Ivanovs</t>
  </si>
  <si>
    <t>Alfrēds Apinis, Edgars Pavārs, Kirills Ahrems, Jeļisejs Šamarins</t>
  </si>
  <si>
    <t>4 x 400 m stafete</t>
  </si>
  <si>
    <t>1,93</t>
  </si>
  <si>
    <t>09:43.94</t>
  </si>
  <si>
    <t>Latvijas rekords</t>
  </si>
  <si>
    <t>Nacionālais rekords</t>
  </si>
</sst>
</file>

<file path=xl/styles.xml><?xml version="1.0" encoding="utf-8"?>
<styleSheet xmlns="http://schemas.openxmlformats.org/spreadsheetml/2006/main">
  <numFmts count="57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€&quot;\ #,##0;\-&quot;€&quot;\ #,##0"/>
    <numFmt numFmtId="171" formatCode="&quot;€&quot;\ #,##0;[Red]\-&quot;€&quot;\ #,##0"/>
    <numFmt numFmtId="172" formatCode="&quot;€&quot;\ #,##0.00;\-&quot;€&quot;\ #,##0.00"/>
    <numFmt numFmtId="173" formatCode="&quot;€&quot;\ #,##0.00;[Red]\-&quot;€&quot;\ #,##0.00"/>
    <numFmt numFmtId="174" formatCode="_-&quot;€&quot;\ * #,##0_-;\-&quot;€&quot;\ * #,##0_-;_-&quot;€&quot;\ * &quot;-&quot;_-;_-@_-"/>
    <numFmt numFmtId="175" formatCode="_-&quot;€&quot;\ * #,##0.00_-;\-&quot;€&quot;\ * #,##0.00_-;_-&quot;€&quot;\ * &quot;-&quot;??_-;_-@_-"/>
    <numFmt numFmtId="176" formatCode="#,##0&quot;р.&quot;;\-#,##0&quot;р.&quot;"/>
    <numFmt numFmtId="177" formatCode="#,##0&quot;р.&quot;;[Red]\-#,##0&quot;р.&quot;"/>
    <numFmt numFmtId="178" formatCode="#,##0.00&quot;р.&quot;;\-#,##0.00&quot;р.&quot;"/>
    <numFmt numFmtId="179" formatCode="#,##0.00&quot;р.&quot;;[Red]\-#,##0.00&quot;р.&quot;"/>
    <numFmt numFmtId="180" formatCode="_-* #,##0&quot;р.&quot;_-;\-* #,##0&quot;р.&quot;_-;_-* &quot;-&quot;&quot;р.&quot;_-;_-@_-"/>
    <numFmt numFmtId="181" formatCode="_-* #,##0_р_._-;\-* #,##0_р_._-;_-* &quot;-&quot;_р_._-;_-@_-"/>
    <numFmt numFmtId="182" formatCode="_-* #,##0.00&quot;р.&quot;_-;\-* #,##0.00&quot;р.&quot;_-;_-* &quot;-&quot;??&quot;р.&quot;_-;_-@_-"/>
    <numFmt numFmtId="183" formatCode="_-* #,##0.00_р_._-;\-* #,##0.00_р_._-;_-* &quot;-&quot;??_р_._-;_-@_-"/>
    <numFmt numFmtId="184" formatCode="&quot;Ls&quot;\ #,##0_);\(&quot;Ls&quot;\ #,##0\)"/>
    <numFmt numFmtId="185" formatCode="&quot;Ls&quot;\ #,##0_);[Red]\(&quot;Ls&quot;\ #,##0\)"/>
    <numFmt numFmtId="186" formatCode="&quot;Ls&quot;\ #,##0.00_);\(&quot;Ls&quot;\ #,##0.00\)"/>
    <numFmt numFmtId="187" formatCode="&quot;Ls&quot;\ #,##0.00_);[Red]\(&quot;Ls&quot;\ #,##0.00\)"/>
    <numFmt numFmtId="188" formatCode="_(&quot;Ls&quot;\ * #,##0_);_(&quot;Ls&quot;\ * \(#,##0\);_(&quot;Ls&quot;\ * &quot;-&quot;_);_(@_)"/>
    <numFmt numFmtId="189" formatCode="_(&quot;Ls&quot;\ * #,##0.00_);_(&quot;Ls&quot;\ * \(#,##0.00\);_(&quot;Ls&quot;\ * &quot;-&quot;??_);_(@_)"/>
    <numFmt numFmtId="190" formatCode="_(&quot;$&quot;* #,##0_);_(&quot;$&quot;* \(#,##0\);_(&quot;$&quot;* &quot;-&quot;_);_(@_)"/>
    <numFmt numFmtId="191" formatCode="_(&quot;$&quot;* #,##0.00_);_(&quot;$&quot;* \(#,##0.00\);_(&quot;$&quot;* &quot;-&quot;??_);_(@_)"/>
    <numFmt numFmtId="192" formatCode="0.0"/>
    <numFmt numFmtId="193" formatCode="_-&quot;IRL&quot;* #,##0_-;\-&quot;IRL&quot;* #,##0_-;_-&quot;IRL&quot;* &quot;-&quot;_-;_-@_-"/>
    <numFmt numFmtId="194" formatCode="_-&quot;IRL&quot;* #,##0.00_-;\-&quot;IRL&quot;* #,##0.00_-;_-&quot;IRL&quot;* &quot;-&quot;??_-;_-@_-"/>
    <numFmt numFmtId="195" formatCode="#,##0;\-#,##0;&quot;-&quot;"/>
    <numFmt numFmtId="196" formatCode="#,##0.00;\-#,##0.00;&quot;-&quot;"/>
    <numFmt numFmtId="197" formatCode="#,##0%;\-#,##0%;&quot;- &quot;"/>
    <numFmt numFmtId="198" formatCode="#,##0.0%;\-#,##0.0%;&quot;- &quot;"/>
    <numFmt numFmtId="199" formatCode="#,##0.00%;\-#,##0.00%;&quot;- &quot;"/>
    <numFmt numFmtId="200" formatCode="#,##0.0;\-#,##0.0;&quot;-&quot;"/>
    <numFmt numFmtId="201" formatCode="\ \ @"/>
    <numFmt numFmtId="202" formatCode="\ \ \ \ @"/>
    <numFmt numFmtId="203" formatCode="[Red]0%;[Red]\(0%\)"/>
    <numFmt numFmtId="204" formatCode="0%;\(0%\)"/>
    <numFmt numFmtId="205" formatCode="[$-426]dddd\,\ yyyy&quot;. gada &quot;d\.\ mmmm"/>
    <numFmt numFmtId="206" formatCode="dd\.mm\.yy"/>
    <numFmt numFmtId="207" formatCode="mm:ss.00"/>
    <numFmt numFmtId="208" formatCode="#&quot; &quot;?/2"/>
    <numFmt numFmtId="209" formatCode="&quot;Yes&quot;;&quot;Yes&quot;;&quot;No&quot;"/>
    <numFmt numFmtId="210" formatCode="&quot;True&quot;;&quot;True&quot;;&quot;False&quot;"/>
    <numFmt numFmtId="211" formatCode="&quot;On&quot;;&quot;On&quot;;&quot;Off&quot;"/>
    <numFmt numFmtId="212" formatCode="[$€-2]\ #,##0.00_);[Red]\([$€-2]\ #,##0.00\)"/>
  </numFmts>
  <fonts count="77">
    <font>
      <sz val="10"/>
      <name val="Arial"/>
      <family val="2"/>
    </font>
    <font>
      <sz val="10"/>
      <color indexed="8"/>
      <name val="Arial"/>
      <family val="2"/>
    </font>
    <font>
      <sz val="10"/>
      <color indexed="12"/>
      <name val="Arial"/>
      <family val="0"/>
    </font>
    <font>
      <sz val="8"/>
      <name val="Arial"/>
      <family val="2"/>
    </font>
    <font>
      <b/>
      <sz val="12"/>
      <name val="Arial"/>
      <family val="0"/>
    </font>
    <font>
      <u val="single"/>
      <sz val="8"/>
      <color indexed="12"/>
      <name val="Times New Roman"/>
      <family val="1"/>
    </font>
    <font>
      <sz val="10"/>
      <color indexed="14"/>
      <name val="Arial"/>
      <family val="2"/>
    </font>
    <font>
      <sz val="8"/>
      <name val="Arial Narrow"/>
      <family val="2"/>
    </font>
    <font>
      <sz val="10"/>
      <color indexed="10"/>
      <name val="Arial"/>
      <family val="0"/>
    </font>
    <font>
      <sz val="10"/>
      <name val="Times New Roman Baltic"/>
      <family val="1"/>
    </font>
    <font>
      <b/>
      <sz val="16"/>
      <name val="Times New Roman Baltic"/>
      <family val="1"/>
    </font>
    <font>
      <b/>
      <sz val="10"/>
      <name val="Times New Roman Baltic"/>
      <family val="1"/>
    </font>
    <font>
      <b/>
      <sz val="12"/>
      <name val="Times New Roman Baltic"/>
      <family val="1"/>
    </font>
    <font>
      <b/>
      <sz val="14"/>
      <name val="Times New Roman Baltic"/>
      <family val="1"/>
    </font>
    <font>
      <sz val="16"/>
      <name val="Times New Roman Baltic"/>
      <family val="1"/>
    </font>
    <font>
      <b/>
      <i/>
      <sz val="14"/>
      <name val="Times New Roman Baltic"/>
      <family val="1"/>
    </font>
    <font>
      <b/>
      <sz val="12"/>
      <name val="Times New Roman"/>
      <family val="1"/>
    </font>
    <font>
      <sz val="11"/>
      <color indexed="8"/>
      <name val="Arial"/>
      <family val="2"/>
    </font>
    <font>
      <sz val="11"/>
      <name val="Arial"/>
      <family val="2"/>
    </font>
    <font>
      <sz val="12"/>
      <name val="Times New Roman Baltic"/>
      <family val="0"/>
    </font>
    <font>
      <b/>
      <i/>
      <sz val="18"/>
      <name val="Times New Roman"/>
      <family val="1"/>
    </font>
    <font>
      <b/>
      <sz val="11"/>
      <name val="Arial"/>
      <family val="2"/>
    </font>
    <font>
      <i/>
      <sz val="9"/>
      <name val="Arial"/>
      <family val="2"/>
    </font>
    <font>
      <i/>
      <sz val="11"/>
      <name val="Arial"/>
      <family val="2"/>
    </font>
    <font>
      <i/>
      <sz val="11"/>
      <color indexed="8"/>
      <name val="Arial"/>
      <family val="2"/>
    </font>
    <font>
      <b/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b/>
      <sz val="13"/>
      <color indexed="8"/>
      <name val="Arial"/>
      <family val="2"/>
    </font>
    <font>
      <sz val="10"/>
      <color indexed="9"/>
      <name val="Times New Roman Baltic"/>
      <family val="1"/>
    </font>
    <font>
      <b/>
      <sz val="11"/>
      <color indexed="9"/>
      <name val="Arial"/>
      <family val="2"/>
    </font>
    <font>
      <u val="single"/>
      <sz val="11"/>
      <color indexed="8"/>
      <name val="Arial"/>
      <family val="2"/>
    </font>
    <font>
      <i/>
      <sz val="10"/>
      <color indexed="8"/>
      <name val="Arial"/>
      <family val="2"/>
    </font>
    <font>
      <i/>
      <sz val="10"/>
      <name val="Arial"/>
      <family val="2"/>
    </font>
    <font>
      <u val="single"/>
      <sz val="12"/>
      <name val="Times New Roman Baltic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i/>
      <sz val="11"/>
      <color theme="1"/>
      <name val="Arial"/>
      <family val="2"/>
    </font>
    <font>
      <sz val="11"/>
      <color theme="0"/>
      <name val="Arial"/>
      <family val="2"/>
    </font>
    <font>
      <b/>
      <sz val="13"/>
      <color theme="1"/>
      <name val="Arial"/>
      <family val="2"/>
    </font>
    <font>
      <sz val="10"/>
      <color theme="0"/>
      <name val="Times New Roman Baltic"/>
      <family val="1"/>
    </font>
    <font>
      <b/>
      <sz val="11"/>
      <color theme="0"/>
      <name val="Arial"/>
      <family val="2"/>
    </font>
    <font>
      <u val="single"/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0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4" fillId="20" borderId="1" applyNumberFormat="0" applyAlignment="0" applyProtection="0"/>
    <xf numFmtId="0" fontId="55" fillId="0" borderId="0" applyNumberFormat="0" applyFill="0" applyBorder="0" applyAlignment="0" applyProtection="0"/>
    <xf numFmtId="195" fontId="1" fillId="0" borderId="0" applyFill="0" applyBorder="0" applyAlignment="0">
      <protection/>
    </xf>
    <xf numFmtId="196" fontId="1" fillId="0" borderId="0" applyFill="0" applyBorder="0" applyAlignment="0">
      <protection/>
    </xf>
    <xf numFmtId="197" fontId="1" fillId="0" borderId="0" applyFill="0" applyBorder="0" applyAlignment="0">
      <protection/>
    </xf>
    <xf numFmtId="198" fontId="1" fillId="0" borderId="0" applyFill="0" applyBorder="0" applyAlignment="0">
      <protection/>
    </xf>
    <xf numFmtId="199" fontId="1" fillId="0" borderId="0" applyFill="0" applyBorder="0" applyAlignment="0">
      <protection/>
    </xf>
    <xf numFmtId="195" fontId="1" fillId="0" borderId="0" applyFill="0" applyBorder="0" applyAlignment="0">
      <protection/>
    </xf>
    <xf numFmtId="200" fontId="1" fillId="0" borderId="0" applyFill="0" applyBorder="0" applyAlignment="0">
      <protection/>
    </xf>
    <xf numFmtId="196" fontId="1" fillId="0" borderId="0" applyFill="0" applyBorder="0" applyAlignment="0">
      <protection/>
    </xf>
    <xf numFmtId="195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4" fontId="1" fillId="0" borderId="0" applyFill="0" applyBorder="0" applyAlignment="0"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5" fontId="2" fillId="0" borderId="0" applyFill="0" applyBorder="0" applyAlignment="0">
      <protection/>
    </xf>
    <xf numFmtId="196" fontId="2" fillId="0" borderId="0" applyFill="0" applyBorder="0" applyAlignment="0">
      <protection/>
    </xf>
    <xf numFmtId="195" fontId="2" fillId="0" borderId="0" applyFill="0" applyBorder="0" applyAlignment="0">
      <protection/>
    </xf>
    <xf numFmtId="200" fontId="2" fillId="0" borderId="0" applyFill="0" applyBorder="0" applyAlignment="0">
      <protection/>
    </xf>
    <xf numFmtId="196" fontId="2" fillId="0" borderId="0" applyFill="0" applyBorder="0" applyAlignment="0">
      <protection/>
    </xf>
    <xf numFmtId="38" fontId="3" fillId="21" borderId="0" applyNumberFormat="0" applyBorder="0" applyAlignment="0" applyProtection="0"/>
    <xf numFmtId="0" fontId="4" fillId="0" borderId="2" applyNumberFormat="0" applyAlignment="0" applyProtection="0"/>
    <xf numFmtId="0" fontId="4" fillId="0" borderId="3">
      <alignment horizontal="left" vertical="center"/>
      <protection/>
    </xf>
    <xf numFmtId="0" fontId="5" fillId="0" borderId="0" applyNumberFormat="0" applyFill="0" applyBorder="0" applyAlignment="0" applyProtection="0"/>
    <xf numFmtId="0" fontId="56" fillId="22" borderId="1" applyNumberFormat="0" applyAlignment="0" applyProtection="0"/>
    <xf numFmtId="10" fontId="3" fillId="23" borderId="4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53" fillId="29" borderId="0" applyNumberFormat="0" applyBorder="0" applyAlignment="0" applyProtection="0"/>
    <xf numFmtId="0" fontId="57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0" borderId="6" applyNumberFormat="0" applyFill="0" applyAlignment="0" applyProtection="0"/>
    <xf numFmtId="0" fontId="59" fillId="30" borderId="0" applyNumberFormat="0" applyBorder="0" applyAlignment="0" applyProtection="0"/>
    <xf numFmtId="195" fontId="6" fillId="0" borderId="0" applyFill="0" applyBorder="0" applyAlignment="0">
      <protection/>
    </xf>
    <xf numFmtId="196" fontId="6" fillId="0" borderId="0" applyFill="0" applyBorder="0" applyAlignment="0">
      <protection/>
    </xf>
    <xf numFmtId="195" fontId="6" fillId="0" borderId="0" applyFill="0" applyBorder="0" applyAlignment="0">
      <protection/>
    </xf>
    <xf numFmtId="200" fontId="6" fillId="0" borderId="0" applyFill="0" applyBorder="0" applyAlignment="0">
      <protection/>
    </xf>
    <xf numFmtId="196" fontId="6" fillId="0" borderId="0" applyFill="0" applyBorder="0" applyAlignment="0">
      <protection/>
    </xf>
    <xf numFmtId="0" fontId="60" fillId="31" borderId="0" applyNumberFormat="0" applyBorder="0" applyAlignment="0" applyProtection="0"/>
    <xf numFmtId="203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32" borderId="7" applyNumberFormat="0" applyAlignment="0" applyProtection="0"/>
    <xf numFmtId="199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0" fontId="0" fillId="33" borderId="8" applyNumberFormat="0" applyFont="0" applyAlignment="0" applyProtection="0"/>
    <xf numFmtId="195" fontId="8" fillId="0" borderId="0" applyFill="0" applyBorder="0" applyAlignment="0">
      <protection/>
    </xf>
    <xf numFmtId="196" fontId="8" fillId="0" borderId="0" applyFill="0" applyBorder="0" applyAlignment="0">
      <protection/>
    </xf>
    <xf numFmtId="195" fontId="8" fillId="0" borderId="0" applyFill="0" applyBorder="0" applyAlignment="0">
      <protection/>
    </xf>
    <xf numFmtId="200" fontId="8" fillId="0" borderId="0" applyFill="0" applyBorder="0" applyAlignment="0">
      <protection/>
    </xf>
    <xf numFmtId="196" fontId="8" fillId="0" borderId="0" applyFill="0" applyBorder="0" applyAlignment="0">
      <protection/>
    </xf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34" borderId="0" applyNumberFormat="0" applyBorder="0" applyAlignment="0" applyProtection="0"/>
    <xf numFmtId="49" fontId="1" fillId="0" borderId="0" applyFill="0" applyBorder="0" applyAlignment="0">
      <protection/>
    </xf>
    <xf numFmtId="201" fontId="1" fillId="0" borderId="0" applyFill="0" applyBorder="0" applyAlignment="0">
      <protection/>
    </xf>
    <xf numFmtId="202" fontId="1" fillId="0" borderId="0" applyFill="0" applyBorder="0" applyAlignment="0"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6" fillId="0" borderId="10" applyNumberFormat="0" applyFill="0" applyAlignment="0" applyProtection="0"/>
    <xf numFmtId="0" fontId="67" fillId="0" borderId="11" applyNumberFormat="0" applyFill="0" applyAlignment="0" applyProtection="0"/>
    <xf numFmtId="0" fontId="68" fillId="0" borderId="12" applyNumberFormat="0" applyFill="0" applyAlignment="0" applyProtection="0"/>
    <xf numFmtId="0" fontId="68" fillId="0" borderId="0" applyNumberForma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</cellStyleXfs>
  <cellXfs count="151">
    <xf numFmtId="0" fontId="0" fillId="0" borderId="0" xfId="0" applyAlignment="1">
      <alignment/>
    </xf>
    <xf numFmtId="2" fontId="17" fillId="0" borderId="13" xfId="82" applyNumberFormat="1" applyFont="1" applyFill="1" applyBorder="1" applyAlignment="1">
      <alignment horizontal="center" vertical="center"/>
      <protection/>
    </xf>
    <xf numFmtId="0" fontId="9" fillId="0" borderId="0" xfId="81" applyFont="1" applyFill="1">
      <alignment/>
      <protection/>
    </xf>
    <xf numFmtId="0" fontId="9" fillId="0" borderId="0" xfId="81" applyFont="1" applyAlignment="1">
      <alignment horizontal="center"/>
      <protection/>
    </xf>
    <xf numFmtId="2" fontId="9" fillId="0" borderId="0" xfId="81" applyNumberFormat="1" applyFont="1" applyAlignment="1">
      <alignment horizontal="center"/>
      <protection/>
    </xf>
    <xf numFmtId="206" fontId="9" fillId="0" borderId="0" xfId="81" applyNumberFormat="1" applyFont="1" applyAlignment="1">
      <alignment horizontal="center"/>
      <protection/>
    </xf>
    <xf numFmtId="0" fontId="9" fillId="0" borderId="0" xfId="81" applyFont="1">
      <alignment/>
      <protection/>
    </xf>
    <xf numFmtId="0" fontId="18" fillId="0" borderId="0" xfId="81" applyFont="1" applyFill="1" applyAlignment="1">
      <alignment/>
      <protection/>
    </xf>
    <xf numFmtId="2" fontId="18" fillId="0" borderId="4" xfId="81" applyNumberFormat="1" applyFont="1" applyBorder="1" applyAlignment="1">
      <alignment horizontal="center" vertical="center"/>
      <protection/>
    </xf>
    <xf numFmtId="0" fontId="9" fillId="0" borderId="0" xfId="81" applyFont="1" applyFill="1" applyAlignment="1">
      <alignment horizontal="center" vertical="center" wrapText="1"/>
      <protection/>
    </xf>
    <xf numFmtId="0" fontId="16" fillId="0" borderId="4" xfId="81" applyFont="1" applyBorder="1" applyAlignment="1">
      <alignment horizontal="center" vertical="center" wrapText="1"/>
      <protection/>
    </xf>
    <xf numFmtId="2" fontId="16" fillId="0" borderId="4" xfId="81" applyNumberFormat="1" applyFont="1" applyBorder="1" applyAlignment="1">
      <alignment horizontal="center" vertical="center" wrapText="1"/>
      <protection/>
    </xf>
    <xf numFmtId="49" fontId="16" fillId="0" borderId="4" xfId="81" applyNumberFormat="1" applyFont="1" applyBorder="1" applyAlignment="1">
      <alignment horizontal="left" vertical="center" wrapText="1"/>
      <protection/>
    </xf>
    <xf numFmtId="0" fontId="14" fillId="0" borderId="0" xfId="81" applyFont="1" applyFill="1">
      <alignment/>
      <protection/>
    </xf>
    <xf numFmtId="49" fontId="13" fillId="0" borderId="0" xfId="81" applyNumberFormat="1" applyFont="1" applyBorder="1" applyAlignment="1">
      <alignment horizontal="center"/>
      <protection/>
    </xf>
    <xf numFmtId="0" fontId="12" fillId="0" borderId="0" xfId="81" applyFont="1" applyBorder="1" applyAlignment="1">
      <alignment/>
      <protection/>
    </xf>
    <xf numFmtId="20" fontId="12" fillId="0" borderId="0" xfId="81" applyNumberFormat="1" applyFont="1" applyBorder="1" applyAlignment="1">
      <alignment/>
      <protection/>
    </xf>
    <xf numFmtId="0" fontId="14" fillId="0" borderId="0" xfId="81" applyFont="1" applyBorder="1" applyAlignment="1">
      <alignment horizontal="center"/>
      <protection/>
    </xf>
    <xf numFmtId="2" fontId="14" fillId="0" borderId="0" xfId="81" applyNumberFormat="1" applyFont="1" applyBorder="1" applyAlignment="1">
      <alignment horizontal="center"/>
      <protection/>
    </xf>
    <xf numFmtId="2" fontId="13" fillId="0" borderId="0" xfId="81" applyNumberFormat="1" applyFont="1" applyBorder="1" applyAlignment="1">
      <alignment horizontal="center"/>
      <protection/>
    </xf>
    <xf numFmtId="49" fontId="12" fillId="0" borderId="0" xfId="81" applyNumberFormat="1" applyFont="1" applyBorder="1" applyAlignment="1">
      <alignment/>
      <protection/>
    </xf>
    <xf numFmtId="0" fontId="9" fillId="0" borderId="0" xfId="80" applyFont="1">
      <alignment/>
      <protection/>
    </xf>
    <xf numFmtId="0" fontId="9" fillId="0" borderId="0" xfId="80" applyFont="1" applyAlignment="1">
      <alignment horizontal="center" vertical="top" wrapText="1"/>
      <protection/>
    </xf>
    <xf numFmtId="206" fontId="9" fillId="0" borderId="0" xfId="80" applyNumberFormat="1" applyFont="1" applyAlignment="1">
      <alignment horizontal="center" vertical="top" wrapText="1"/>
      <protection/>
    </xf>
    <xf numFmtId="0" fontId="9" fillId="0" borderId="0" xfId="80" applyFont="1" applyAlignment="1">
      <alignment wrapText="1"/>
      <protection/>
    </xf>
    <xf numFmtId="0" fontId="9" fillId="0" borderId="0" xfId="80" applyFont="1" applyAlignment="1">
      <alignment horizontal="center" vertical="center"/>
      <protection/>
    </xf>
    <xf numFmtId="2" fontId="11" fillId="0" borderId="4" xfId="80" applyNumberFormat="1" applyFont="1" applyBorder="1" applyAlignment="1">
      <alignment horizontal="center" vertical="center" wrapText="1"/>
      <protection/>
    </xf>
    <xf numFmtId="0" fontId="11" fillId="0" borderId="4" xfId="80" applyFont="1" applyBorder="1" applyAlignment="1">
      <alignment horizontal="center" vertical="center" wrapText="1"/>
      <protection/>
    </xf>
    <xf numFmtId="0" fontId="16" fillId="0" borderId="4" xfId="80" applyFont="1" applyBorder="1" applyAlignment="1">
      <alignment horizontal="center" vertical="center" wrapText="1"/>
      <protection/>
    </xf>
    <xf numFmtId="2" fontId="16" fillId="0" borderId="4" xfId="80" applyNumberFormat="1" applyFont="1" applyBorder="1" applyAlignment="1">
      <alignment horizontal="center" vertical="center" wrapText="1"/>
      <protection/>
    </xf>
    <xf numFmtId="0" fontId="9" fillId="0" borderId="0" xfId="80" applyFont="1" applyAlignment="1">
      <alignment/>
      <protection/>
    </xf>
    <xf numFmtId="0" fontId="19" fillId="0" borderId="0" xfId="80" applyFont="1" applyBorder="1" applyAlignment="1">
      <alignment/>
      <protection/>
    </xf>
    <xf numFmtId="2" fontId="9" fillId="0" borderId="0" xfId="80" applyNumberFormat="1" applyFont="1" applyAlignment="1">
      <alignment/>
      <protection/>
    </xf>
    <xf numFmtId="49" fontId="12" fillId="0" borderId="0" xfId="80" applyNumberFormat="1" applyFont="1" applyBorder="1" applyAlignment="1">
      <alignment/>
      <protection/>
    </xf>
    <xf numFmtId="20" fontId="9" fillId="0" borderId="0" xfId="80" applyNumberFormat="1" applyFont="1" applyAlignment="1">
      <alignment/>
      <protection/>
    </xf>
    <xf numFmtId="0" fontId="12" fillId="0" borderId="0" xfId="80" applyFont="1" applyBorder="1" applyAlignment="1">
      <alignment/>
      <protection/>
    </xf>
    <xf numFmtId="20" fontId="9" fillId="0" borderId="0" xfId="80" applyNumberFormat="1" applyFont="1" applyAlignment="1">
      <alignment horizontal="center" vertical="top" wrapText="1"/>
      <protection/>
    </xf>
    <xf numFmtId="0" fontId="9" fillId="0" borderId="0" xfId="78" applyFont="1" applyFill="1">
      <alignment/>
      <protection/>
    </xf>
    <xf numFmtId="49" fontId="10" fillId="0" borderId="0" xfId="78" applyNumberFormat="1" applyFont="1" applyFill="1" applyAlignment="1">
      <alignment horizontal="center"/>
      <protection/>
    </xf>
    <xf numFmtId="49" fontId="9" fillId="0" borderId="0" xfId="78" applyNumberFormat="1" applyFont="1" applyFill="1" applyAlignment="1">
      <alignment horizontal="center"/>
      <protection/>
    </xf>
    <xf numFmtId="0" fontId="11" fillId="0" borderId="0" xfId="78" applyFont="1" applyFill="1" applyAlignment="1">
      <alignment horizontal="center"/>
      <protection/>
    </xf>
    <xf numFmtId="0" fontId="9" fillId="0" borderId="0" xfId="78" applyFont="1" applyFill="1" applyAlignment="1">
      <alignment horizontal="left"/>
      <protection/>
    </xf>
    <xf numFmtId="0" fontId="9" fillId="0" borderId="0" xfId="78" applyFont="1" applyFill="1" applyAlignment="1">
      <alignment horizontal="center"/>
      <protection/>
    </xf>
    <xf numFmtId="2" fontId="9" fillId="0" borderId="0" xfId="78" applyNumberFormat="1" applyFont="1" applyFill="1" applyAlignment="1">
      <alignment horizontal="center"/>
      <protection/>
    </xf>
    <xf numFmtId="49" fontId="12" fillId="0" borderId="0" xfId="78" applyNumberFormat="1" applyFont="1" applyFill="1" applyBorder="1" applyAlignment="1">
      <alignment/>
      <protection/>
    </xf>
    <xf numFmtId="0" fontId="13" fillId="0" borderId="0" xfId="78" applyFont="1" applyFill="1" applyAlignment="1">
      <alignment horizontal="left"/>
      <protection/>
    </xf>
    <xf numFmtId="0" fontId="12" fillId="0" borderId="0" xfId="78" applyFont="1" applyFill="1" applyBorder="1" applyAlignment="1">
      <alignment/>
      <protection/>
    </xf>
    <xf numFmtId="49" fontId="13" fillId="0" borderId="0" xfId="78" applyNumberFormat="1" applyFont="1" applyFill="1" applyBorder="1" applyAlignment="1">
      <alignment horizontal="center"/>
      <protection/>
    </xf>
    <xf numFmtId="0" fontId="9" fillId="0" borderId="0" xfId="78" applyFont="1" applyFill="1" applyBorder="1">
      <alignment/>
      <protection/>
    </xf>
    <xf numFmtId="0" fontId="9" fillId="0" borderId="0" xfId="78" applyFont="1" applyFill="1" applyAlignment="1">
      <alignment horizontal="right"/>
      <protection/>
    </xf>
    <xf numFmtId="0" fontId="16" fillId="0" borderId="14" xfId="78" applyFont="1" applyFill="1" applyBorder="1" applyAlignment="1">
      <alignment horizontal="center" vertical="center" wrapText="1"/>
      <protection/>
    </xf>
    <xf numFmtId="2" fontId="16" fillId="0" borderId="14" xfId="78" applyNumberFormat="1" applyFont="1" applyFill="1" applyBorder="1" applyAlignment="1">
      <alignment horizontal="center" vertical="center" wrapText="1"/>
      <protection/>
    </xf>
    <xf numFmtId="2" fontId="18" fillId="0" borderId="4" xfId="78" applyNumberFormat="1" applyFont="1" applyFill="1" applyBorder="1" applyAlignment="1">
      <alignment horizontal="center"/>
      <protection/>
    </xf>
    <xf numFmtId="0" fontId="18" fillId="0" borderId="0" xfId="78" applyFont="1" applyFill="1">
      <alignment/>
      <protection/>
    </xf>
    <xf numFmtId="206" fontId="9" fillId="0" borderId="0" xfId="78" applyNumberFormat="1" applyFont="1" applyFill="1" applyAlignment="1">
      <alignment horizontal="center"/>
      <protection/>
    </xf>
    <xf numFmtId="0" fontId="18" fillId="0" borderId="0" xfId="0" applyFont="1" applyBorder="1" applyAlignment="1">
      <alignment horizontal="left"/>
    </xf>
    <xf numFmtId="0" fontId="18" fillId="0" borderId="4" xfId="0" applyFont="1" applyBorder="1" applyAlignment="1">
      <alignment horizontal="left"/>
    </xf>
    <xf numFmtId="0" fontId="21" fillId="0" borderId="4" xfId="0" applyFont="1" applyBorder="1" applyAlignment="1">
      <alignment horizontal="center"/>
    </xf>
    <xf numFmtId="0" fontId="18" fillId="0" borderId="4" xfId="0" applyFont="1" applyBorder="1" applyAlignment="1">
      <alignment horizontal="center"/>
    </xf>
    <xf numFmtId="192" fontId="18" fillId="0" borderId="4" xfId="78" applyNumberFormat="1" applyFont="1" applyFill="1" applyBorder="1" applyAlignment="1">
      <alignment horizontal="center"/>
      <protection/>
    </xf>
    <xf numFmtId="207" fontId="18" fillId="0" borderId="4" xfId="78" applyNumberFormat="1" applyFont="1" applyFill="1" applyBorder="1" applyAlignment="1">
      <alignment horizontal="center"/>
      <protection/>
    </xf>
    <xf numFmtId="0" fontId="69" fillId="0" borderId="4" xfId="0" applyFont="1" applyBorder="1" applyAlignment="1">
      <alignment horizontal="left"/>
    </xf>
    <xf numFmtId="0" fontId="70" fillId="0" borderId="4" xfId="0" applyFont="1" applyBorder="1" applyAlignment="1">
      <alignment horizontal="center"/>
    </xf>
    <xf numFmtId="0" fontId="69" fillId="0" borderId="4" xfId="0" applyFont="1" applyBorder="1" applyAlignment="1">
      <alignment/>
    </xf>
    <xf numFmtId="0" fontId="69" fillId="0" borderId="4" xfId="0" applyFont="1" applyBorder="1" applyAlignment="1">
      <alignment/>
    </xf>
    <xf numFmtId="2" fontId="21" fillId="0" borderId="4" xfId="81" applyNumberFormat="1" applyFont="1" applyBorder="1" applyAlignment="1">
      <alignment horizontal="center" vertical="center"/>
      <protection/>
    </xf>
    <xf numFmtId="0" fontId="18" fillId="0" borderId="4" xfId="0" applyFont="1" applyBorder="1" applyAlignment="1">
      <alignment horizontal="center" vertical="center"/>
    </xf>
    <xf numFmtId="1" fontId="11" fillId="0" borderId="4" xfId="80" applyNumberFormat="1" applyFont="1" applyBorder="1" applyAlignment="1">
      <alignment horizontal="center" vertical="center" wrapText="1"/>
      <protection/>
    </xf>
    <xf numFmtId="0" fontId="71" fillId="0" borderId="4" xfId="0" applyFont="1" applyBorder="1" applyAlignment="1">
      <alignment horizontal="center" vertical="center"/>
    </xf>
    <xf numFmtId="0" fontId="20" fillId="0" borderId="0" xfId="0" applyFont="1" applyFill="1" applyAlignment="1">
      <alignment/>
    </xf>
    <xf numFmtId="2" fontId="11" fillId="0" borderId="4" xfId="80" applyNumberFormat="1" applyFont="1" applyBorder="1" applyAlignment="1">
      <alignment horizontal="center" vertical="center"/>
      <protection/>
    </xf>
    <xf numFmtId="2" fontId="11" fillId="0" borderId="4" xfId="80" applyNumberFormat="1" applyFont="1" applyBorder="1" applyAlignment="1">
      <alignment horizontal="center" vertical="center"/>
      <protection/>
    </xf>
    <xf numFmtId="1" fontId="16" fillId="0" borderId="15" xfId="80" applyNumberFormat="1" applyFont="1" applyBorder="1" applyAlignment="1">
      <alignment horizontal="center" vertical="center"/>
      <protection/>
    </xf>
    <xf numFmtId="1" fontId="11" fillId="0" borderId="4" xfId="80" applyNumberFormat="1" applyFont="1" applyBorder="1" applyAlignment="1">
      <alignment horizontal="center" vertical="center"/>
      <protection/>
    </xf>
    <xf numFmtId="2" fontId="22" fillId="0" borderId="4" xfId="81" applyNumberFormat="1" applyFont="1" applyBorder="1" applyAlignment="1">
      <alignment horizontal="center" vertical="center"/>
      <protection/>
    </xf>
    <xf numFmtId="0" fontId="70" fillId="0" borderId="4" xfId="0" applyFont="1" applyBorder="1" applyAlignment="1">
      <alignment horizontal="left"/>
    </xf>
    <xf numFmtId="207" fontId="72" fillId="0" borderId="4" xfId="78" applyNumberFormat="1" applyFont="1" applyFill="1" applyBorder="1" applyAlignment="1">
      <alignment horizontal="center"/>
      <protection/>
    </xf>
    <xf numFmtId="192" fontId="23" fillId="0" borderId="4" xfId="78" applyNumberFormat="1" applyFont="1" applyFill="1" applyBorder="1" applyAlignment="1">
      <alignment horizontal="center"/>
      <protection/>
    </xf>
    <xf numFmtId="0" fontId="69" fillId="0" borderId="0" xfId="0" applyFont="1" applyBorder="1" applyAlignment="1">
      <alignment horizontal="left"/>
    </xf>
    <xf numFmtId="0" fontId="69" fillId="0" borderId="0" xfId="0" applyFont="1" applyBorder="1" applyAlignment="1">
      <alignment horizontal="left" vertical="center"/>
    </xf>
    <xf numFmtId="0" fontId="69" fillId="0" borderId="0" xfId="0" applyFont="1" applyFill="1" applyBorder="1" applyAlignment="1">
      <alignment horizontal="left"/>
    </xf>
    <xf numFmtId="0" fontId="69" fillId="0" borderId="4" xfId="0" applyFont="1" applyBorder="1" applyAlignment="1">
      <alignment horizontal="center"/>
    </xf>
    <xf numFmtId="0" fontId="70" fillId="0" borderId="4" xfId="0" applyFont="1" applyBorder="1" applyAlignment="1">
      <alignment horizontal="center" vertical="center"/>
    </xf>
    <xf numFmtId="0" fontId="69" fillId="0" borderId="4" xfId="0" applyFont="1" applyFill="1" applyBorder="1" applyAlignment="1">
      <alignment horizontal="left"/>
    </xf>
    <xf numFmtId="0" fontId="70" fillId="0" borderId="4" xfId="0" applyFont="1" applyFill="1" applyBorder="1" applyAlignment="1">
      <alignment horizontal="center"/>
    </xf>
    <xf numFmtId="0" fontId="69" fillId="0" borderId="4" xfId="0" applyFont="1" applyFill="1" applyBorder="1" applyAlignment="1">
      <alignment horizontal="center"/>
    </xf>
    <xf numFmtId="0" fontId="70" fillId="0" borderId="4" xfId="0" applyFont="1" applyFill="1" applyBorder="1" applyAlignment="1" applyProtection="1">
      <alignment horizontal="center"/>
      <protection/>
    </xf>
    <xf numFmtId="0" fontId="69" fillId="0" borderId="4" xfId="0" applyFont="1" applyFill="1" applyBorder="1" applyAlignment="1" applyProtection="1">
      <alignment/>
      <protection/>
    </xf>
    <xf numFmtId="0" fontId="69" fillId="0" borderId="4" xfId="0" applyFont="1" applyFill="1" applyBorder="1" applyAlignment="1" applyProtection="1">
      <alignment horizontal="center"/>
      <protection/>
    </xf>
    <xf numFmtId="0" fontId="73" fillId="0" borderId="0" xfId="0" applyFont="1" applyAlignment="1">
      <alignment horizontal="left" vertical="center"/>
    </xf>
    <xf numFmtId="0" fontId="69" fillId="0" borderId="4" xfId="0" applyFont="1" applyFill="1" applyBorder="1" applyAlignment="1">
      <alignment/>
    </xf>
    <xf numFmtId="2" fontId="9" fillId="0" borderId="4" xfId="81" applyNumberFormat="1" applyFont="1" applyBorder="1" applyAlignment="1">
      <alignment horizontal="center"/>
      <protection/>
    </xf>
    <xf numFmtId="0" fontId="9" fillId="0" borderId="4" xfId="81" applyFont="1" applyBorder="1" applyAlignment="1">
      <alignment horizontal="center"/>
      <protection/>
    </xf>
    <xf numFmtId="2" fontId="18" fillId="0" borderId="13" xfId="78" applyNumberFormat="1" applyFont="1" applyFill="1" applyBorder="1" applyAlignment="1">
      <alignment horizontal="center"/>
      <protection/>
    </xf>
    <xf numFmtId="2" fontId="74" fillId="0" borderId="0" xfId="81" applyNumberFormat="1" applyFont="1" applyAlignment="1">
      <alignment horizontal="center"/>
      <protection/>
    </xf>
    <xf numFmtId="2" fontId="75" fillId="0" borderId="4" xfId="81" applyNumberFormat="1" applyFont="1" applyBorder="1" applyAlignment="1">
      <alignment horizontal="center" vertical="center"/>
      <protection/>
    </xf>
    <xf numFmtId="0" fontId="74" fillId="0" borderId="4" xfId="81" applyFont="1" applyBorder="1" applyAlignment="1">
      <alignment horizontal="center"/>
      <protection/>
    </xf>
    <xf numFmtId="192" fontId="24" fillId="0" borderId="13" xfId="82" applyNumberFormat="1" applyFont="1" applyFill="1" applyBorder="1" applyAlignment="1">
      <alignment horizontal="center" vertical="center"/>
      <protection/>
    </xf>
    <xf numFmtId="192" fontId="23" fillId="0" borderId="4" xfId="81" applyNumberFormat="1" applyFont="1" applyBorder="1" applyAlignment="1">
      <alignment horizontal="center" vertical="center"/>
      <protection/>
    </xf>
    <xf numFmtId="192" fontId="22" fillId="0" borderId="4" xfId="81" applyNumberFormat="1" applyFont="1" applyBorder="1" applyAlignment="1">
      <alignment horizontal="center" vertical="center"/>
      <protection/>
    </xf>
    <xf numFmtId="192" fontId="25" fillId="0" borderId="4" xfId="81" applyNumberFormat="1" applyFont="1" applyBorder="1" applyAlignment="1">
      <alignment horizontal="center" vertical="center"/>
      <protection/>
    </xf>
    <xf numFmtId="0" fontId="76" fillId="0" borderId="4" xfId="0" applyFont="1" applyFill="1" applyBorder="1" applyAlignment="1" applyProtection="1">
      <alignment/>
      <protection/>
    </xf>
    <xf numFmtId="49" fontId="11" fillId="0" borderId="4" xfId="80" applyNumberFormat="1" applyFont="1" applyBorder="1" applyAlignment="1">
      <alignment horizontal="center" vertical="center"/>
      <protection/>
    </xf>
    <xf numFmtId="49" fontId="16" fillId="0" borderId="4" xfId="80" applyNumberFormat="1" applyFont="1" applyBorder="1" applyAlignment="1">
      <alignment horizontal="center" vertical="center"/>
      <protection/>
    </xf>
    <xf numFmtId="0" fontId="11" fillId="0" borderId="4" xfId="80" applyFont="1" applyBorder="1" applyAlignment="1">
      <alignment horizontal="center" vertical="center"/>
      <protection/>
    </xf>
    <xf numFmtId="0" fontId="9" fillId="0" borderId="0" xfId="79" applyFont="1" applyFill="1">
      <alignment/>
      <protection/>
    </xf>
    <xf numFmtId="0" fontId="9" fillId="0" borderId="0" xfId="79" applyFont="1" applyFill="1" applyAlignment="1">
      <alignment horizontal="center"/>
      <protection/>
    </xf>
    <xf numFmtId="2" fontId="9" fillId="0" borderId="0" xfId="79" applyNumberFormat="1" applyFont="1" applyFill="1" applyAlignment="1">
      <alignment horizontal="center"/>
      <protection/>
    </xf>
    <xf numFmtId="0" fontId="9" fillId="0" borderId="0" xfId="79" applyFont="1" applyFill="1" applyAlignment="1">
      <alignment horizontal="left"/>
      <protection/>
    </xf>
    <xf numFmtId="206" fontId="9" fillId="0" borderId="0" xfId="79" applyNumberFormat="1" applyFont="1" applyFill="1" applyAlignment="1">
      <alignment horizontal="center"/>
      <protection/>
    </xf>
    <xf numFmtId="0" fontId="11" fillId="0" borderId="0" xfId="79" applyFont="1" applyFill="1" applyAlignment="1">
      <alignment horizontal="center"/>
      <protection/>
    </xf>
    <xf numFmtId="49" fontId="9" fillId="0" borderId="0" xfId="79" applyNumberFormat="1" applyFont="1" applyFill="1" applyAlignment="1">
      <alignment horizontal="center"/>
      <protection/>
    </xf>
    <xf numFmtId="192" fontId="23" fillId="0" borderId="4" xfId="79" applyNumberFormat="1" applyFont="1" applyFill="1" applyBorder="1" applyAlignment="1">
      <alignment horizontal="center"/>
      <protection/>
    </xf>
    <xf numFmtId="2" fontId="18" fillId="0" borderId="4" xfId="79" applyNumberFormat="1" applyFont="1" applyFill="1" applyBorder="1" applyAlignment="1">
      <alignment horizontal="center"/>
      <protection/>
    </xf>
    <xf numFmtId="2" fontId="21" fillId="0" borderId="4" xfId="79" applyNumberFormat="1" applyFont="1" applyFill="1" applyBorder="1" applyAlignment="1">
      <alignment horizontal="center"/>
      <protection/>
    </xf>
    <xf numFmtId="0" fontId="18" fillId="0" borderId="0" xfId="79" applyFont="1" applyFill="1">
      <alignment/>
      <protection/>
    </xf>
    <xf numFmtId="0" fontId="18" fillId="0" borderId="4" xfId="0" applyFont="1" applyFill="1" applyBorder="1" applyAlignment="1" applyProtection="1">
      <alignment/>
      <protection/>
    </xf>
    <xf numFmtId="0" fontId="18" fillId="0" borderId="4" xfId="0" applyFont="1" applyFill="1" applyBorder="1" applyAlignment="1" applyProtection="1">
      <alignment horizontal="center"/>
      <protection/>
    </xf>
    <xf numFmtId="0" fontId="21" fillId="0" borderId="4" xfId="0" applyFont="1" applyFill="1" applyBorder="1" applyAlignment="1" applyProtection="1">
      <alignment horizontal="center"/>
      <protection/>
    </xf>
    <xf numFmtId="0" fontId="18" fillId="0" borderId="0" xfId="0" applyFont="1" applyBorder="1" applyAlignment="1">
      <alignment horizontal="left" vertical="center"/>
    </xf>
    <xf numFmtId="0" fontId="9" fillId="0" borderId="0" xfId="79" applyFont="1" applyFill="1" applyBorder="1">
      <alignment/>
      <protection/>
    </xf>
    <xf numFmtId="0" fontId="16" fillId="0" borderId="14" xfId="79" applyFont="1" applyFill="1" applyBorder="1" applyAlignment="1">
      <alignment horizontal="center" vertical="center" wrapText="1"/>
      <protection/>
    </xf>
    <xf numFmtId="2" fontId="16" fillId="0" borderId="14" xfId="79" applyNumberFormat="1" applyFont="1" applyFill="1" applyBorder="1" applyAlignment="1">
      <alignment horizontal="center" vertical="center" wrapText="1"/>
      <protection/>
    </xf>
    <xf numFmtId="49" fontId="13" fillId="0" borderId="0" xfId="79" applyNumberFormat="1" applyFont="1" applyFill="1" applyBorder="1" applyAlignment="1">
      <alignment horizontal="center"/>
      <protection/>
    </xf>
    <xf numFmtId="0" fontId="9" fillId="0" borderId="0" xfId="79" applyFont="1" applyFill="1" applyAlignment="1">
      <alignment horizontal="right"/>
      <protection/>
    </xf>
    <xf numFmtId="0" fontId="12" fillId="0" borderId="0" xfId="79" applyFont="1" applyFill="1" applyBorder="1" applyAlignment="1">
      <alignment/>
      <protection/>
    </xf>
    <xf numFmtId="0" fontId="13" fillId="0" borderId="0" xfId="79" applyFont="1" applyFill="1" applyAlignment="1">
      <alignment horizontal="left"/>
      <protection/>
    </xf>
    <xf numFmtId="49" fontId="12" fillId="0" borderId="0" xfId="79" applyNumberFormat="1" applyFont="1" applyFill="1" applyBorder="1" applyAlignment="1">
      <alignment/>
      <protection/>
    </xf>
    <xf numFmtId="49" fontId="10" fillId="0" borderId="0" xfId="79" applyNumberFormat="1" applyFont="1" applyFill="1" applyAlignment="1">
      <alignment horizontal="center"/>
      <protection/>
    </xf>
    <xf numFmtId="207" fontId="21" fillId="0" borderId="4" xfId="79" applyNumberFormat="1" applyFont="1" applyFill="1" applyBorder="1" applyAlignment="1">
      <alignment horizontal="center"/>
      <protection/>
    </xf>
    <xf numFmtId="192" fontId="25" fillId="0" borderId="4" xfId="79" applyNumberFormat="1" applyFont="1" applyFill="1" applyBorder="1" applyAlignment="1">
      <alignment horizontal="center"/>
      <protection/>
    </xf>
    <xf numFmtId="0" fontId="18" fillId="0" borderId="4" xfId="79" applyFont="1" applyFill="1" applyBorder="1">
      <alignment/>
      <protection/>
    </xf>
    <xf numFmtId="47" fontId="21" fillId="0" borderId="4" xfId="79" applyNumberFormat="1" applyFont="1" applyFill="1" applyBorder="1" applyAlignment="1">
      <alignment horizontal="center"/>
      <protection/>
    </xf>
    <xf numFmtId="207" fontId="21" fillId="0" borderId="4" xfId="79" applyNumberFormat="1" applyFont="1" applyFill="1" applyBorder="1" applyAlignment="1">
      <alignment horizontal="center"/>
      <protection/>
    </xf>
    <xf numFmtId="207" fontId="75" fillId="0" borderId="4" xfId="79" applyNumberFormat="1" applyFont="1" applyFill="1" applyBorder="1" applyAlignment="1">
      <alignment horizontal="center"/>
      <protection/>
    </xf>
    <xf numFmtId="192" fontId="18" fillId="0" borderId="4" xfId="79" applyNumberFormat="1" applyFont="1" applyFill="1" applyBorder="1" applyAlignment="1">
      <alignment horizontal="center"/>
      <protection/>
    </xf>
    <xf numFmtId="0" fontId="20" fillId="0" borderId="0" xfId="0" applyFont="1" applyFill="1" applyAlignment="1">
      <alignment horizontal="center"/>
    </xf>
    <xf numFmtId="49" fontId="13" fillId="0" borderId="0" xfId="78" applyNumberFormat="1" applyFont="1" applyFill="1" applyBorder="1" applyAlignment="1">
      <alignment horizontal="center"/>
      <protection/>
    </xf>
    <xf numFmtId="0" fontId="15" fillId="0" borderId="0" xfId="81" applyFont="1" applyFill="1" applyAlignment="1">
      <alignment horizontal="center"/>
      <protection/>
    </xf>
    <xf numFmtId="49" fontId="13" fillId="0" borderId="0" xfId="81" applyNumberFormat="1" applyFont="1" applyBorder="1" applyAlignment="1">
      <alignment horizontal="center"/>
      <protection/>
    </xf>
    <xf numFmtId="0" fontId="15" fillId="0" borderId="0" xfId="81" applyFont="1" applyAlignment="1">
      <alignment horizontal="center"/>
      <protection/>
    </xf>
    <xf numFmtId="0" fontId="15" fillId="0" borderId="0" xfId="80" applyFont="1" applyFill="1" applyAlignment="1">
      <alignment horizontal="center"/>
      <protection/>
    </xf>
    <xf numFmtId="49" fontId="13" fillId="0" borderId="0" xfId="80" applyNumberFormat="1" applyFont="1" applyBorder="1" applyAlignment="1">
      <alignment horizontal="center"/>
      <protection/>
    </xf>
    <xf numFmtId="49" fontId="13" fillId="0" borderId="0" xfId="79" applyNumberFormat="1" applyFont="1" applyFill="1" applyBorder="1" applyAlignment="1">
      <alignment horizontal="center"/>
      <protection/>
    </xf>
    <xf numFmtId="0" fontId="15" fillId="0" borderId="0" xfId="80" applyFont="1" applyAlignment="1">
      <alignment horizontal="center"/>
      <protection/>
    </xf>
    <xf numFmtId="0" fontId="12" fillId="0" borderId="16" xfId="80" applyFont="1" applyBorder="1" applyAlignment="1">
      <alignment horizontal="center" wrapText="1"/>
      <protection/>
    </xf>
    <xf numFmtId="2" fontId="18" fillId="0" borderId="4" xfId="81" applyNumberFormat="1" applyFont="1" applyBorder="1" applyAlignment="1">
      <alignment horizontal="center" vertical="center"/>
      <protection/>
    </xf>
    <xf numFmtId="192" fontId="49" fillId="0" borderId="13" xfId="82" applyNumberFormat="1" applyFont="1" applyFill="1" applyBorder="1" applyAlignment="1">
      <alignment horizontal="center" vertical="center"/>
      <protection/>
    </xf>
    <xf numFmtId="192" fontId="50" fillId="0" borderId="4" xfId="81" applyNumberFormat="1" applyFont="1" applyBorder="1" applyAlignment="1">
      <alignment horizontal="center" vertical="center"/>
      <protection/>
    </xf>
    <xf numFmtId="0" fontId="12" fillId="0" borderId="0" xfId="79" applyFont="1" applyFill="1" applyAlignment="1">
      <alignment horizontal="center"/>
      <protection/>
    </xf>
    <xf numFmtId="0" fontId="51" fillId="0" borderId="0" xfId="79" applyFont="1" applyFill="1" applyAlignment="1">
      <alignment horizontal="left"/>
      <protection/>
    </xf>
  </cellXfs>
  <cellStyles count="95">
    <cellStyle name="Normal" xfId="0"/>
    <cellStyle name="20% - Izcēlums1" xfId="15"/>
    <cellStyle name="20% - Izcēlums2" xfId="16"/>
    <cellStyle name="20% - Izcēlums3" xfId="17"/>
    <cellStyle name="20% - Izcēlums4" xfId="18"/>
    <cellStyle name="20% - Izcēlums5" xfId="19"/>
    <cellStyle name="20% - Izcēlums6" xfId="20"/>
    <cellStyle name="40% - Izcēlums1" xfId="21"/>
    <cellStyle name="40% - Izcēlums2" xfId="22"/>
    <cellStyle name="40% - Izcēlums3" xfId="23"/>
    <cellStyle name="40% - Izcēlums4" xfId="24"/>
    <cellStyle name="40% - Izcēlums5" xfId="25"/>
    <cellStyle name="40% - Izcēlums6" xfId="26"/>
    <cellStyle name="60% - Izcēlums1" xfId="27"/>
    <cellStyle name="60% - Izcēlums2" xfId="28"/>
    <cellStyle name="60% - Izcēlums3" xfId="29"/>
    <cellStyle name="60% - Izcēlums4" xfId="30"/>
    <cellStyle name="60% - Izcēlums5" xfId="31"/>
    <cellStyle name="60% - Izcēlums6" xfId="32"/>
    <cellStyle name="Aprēķināšana" xfId="33"/>
    <cellStyle name="Brīdinājuma teksts" xfId="34"/>
    <cellStyle name="Calc Currency (0)" xfId="35"/>
    <cellStyle name="Calc Currency (2)" xfId="36"/>
    <cellStyle name="Calc Percent (0)" xfId="37"/>
    <cellStyle name="Calc Percent (1)" xfId="38"/>
    <cellStyle name="Calc Percent (2)" xfId="39"/>
    <cellStyle name="Calc Units (0)" xfId="40"/>
    <cellStyle name="Calc Units (1)" xfId="41"/>
    <cellStyle name="Calc Units (2)" xfId="42"/>
    <cellStyle name="Comma [00]" xfId="43"/>
    <cellStyle name="Currency [00]" xfId="44"/>
    <cellStyle name="Date Short" xfId="45"/>
    <cellStyle name="Dziesiętny [0]_PLDT" xfId="46"/>
    <cellStyle name="Dziesiętny_PLDT" xfId="47"/>
    <cellStyle name="Enter Currency (0)" xfId="48"/>
    <cellStyle name="Enter Currency (2)" xfId="49"/>
    <cellStyle name="Enter Units (0)" xfId="50"/>
    <cellStyle name="Enter Units (1)" xfId="51"/>
    <cellStyle name="Enter Units (2)" xfId="52"/>
    <cellStyle name="Grey" xfId="53"/>
    <cellStyle name="Header1" xfId="54"/>
    <cellStyle name="Header2" xfId="55"/>
    <cellStyle name="Hiperłącze" xfId="56"/>
    <cellStyle name="Ievade" xfId="57"/>
    <cellStyle name="Input [yellow]" xfId="58"/>
    <cellStyle name="Izcēlums1" xfId="59"/>
    <cellStyle name="Izcēlums2" xfId="60"/>
    <cellStyle name="Izcēlums3" xfId="61"/>
    <cellStyle name="Izcēlums4" xfId="62"/>
    <cellStyle name="Izcēlums5" xfId="63"/>
    <cellStyle name="Izcēlums6" xfId="64"/>
    <cellStyle name="Izvade" xfId="65"/>
    <cellStyle name="Comma" xfId="66"/>
    <cellStyle name="Comma [0]" xfId="67"/>
    <cellStyle name="Kopsumma" xfId="68"/>
    <cellStyle name="Labs" xfId="69"/>
    <cellStyle name="Link Currency (0)" xfId="70"/>
    <cellStyle name="Link Currency (2)" xfId="71"/>
    <cellStyle name="Link Units (0)" xfId="72"/>
    <cellStyle name="Link Units (1)" xfId="73"/>
    <cellStyle name="Link Units (2)" xfId="74"/>
    <cellStyle name="Neitrāls" xfId="75"/>
    <cellStyle name="Normal - Style1" xfId="76"/>
    <cellStyle name="Normal 2" xfId="77"/>
    <cellStyle name="Normal_disc" xfId="78"/>
    <cellStyle name="Normal_disc 2" xfId="79"/>
    <cellStyle name="Normal_disc 2 2" xfId="80"/>
    <cellStyle name="Normal_disc 3" xfId="81"/>
    <cellStyle name="Normal_Starts" xfId="82"/>
    <cellStyle name="Nosaukums" xfId="83"/>
    <cellStyle name="Paskaidrojošs teksts" xfId="84"/>
    <cellStyle name="Pārbaudes šūna" xfId="85"/>
    <cellStyle name="Percent [0]" xfId="86"/>
    <cellStyle name="Percent [00]" xfId="87"/>
    <cellStyle name="Percent [2]" xfId="88"/>
    <cellStyle name="Piezīme" xfId="89"/>
    <cellStyle name="PrePop Currency (0)" xfId="90"/>
    <cellStyle name="PrePop Currency (2)" xfId="91"/>
    <cellStyle name="PrePop Units (0)" xfId="92"/>
    <cellStyle name="PrePop Units (1)" xfId="93"/>
    <cellStyle name="PrePop Units (2)" xfId="94"/>
    <cellStyle name="Percent" xfId="95"/>
    <cellStyle name="Saistīta šūna" xfId="96"/>
    <cellStyle name="Slikts" xfId="97"/>
    <cellStyle name="Text Indent A" xfId="98"/>
    <cellStyle name="Text Indent B" xfId="99"/>
    <cellStyle name="Text Indent C" xfId="100"/>
    <cellStyle name="Currency" xfId="101"/>
    <cellStyle name="Currency [0]" xfId="102"/>
    <cellStyle name="Virsraksts 1" xfId="103"/>
    <cellStyle name="Virsraksts 2" xfId="104"/>
    <cellStyle name="Virsraksts 3" xfId="105"/>
    <cellStyle name="Virsraksts 4" xfId="106"/>
    <cellStyle name="Walutowy [0]_PLDT" xfId="107"/>
    <cellStyle name="Walutowy_PLDT" xfId="10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vmlDrawing10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vmlDrawing1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vmlDrawing1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vmlDrawing13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vmlDrawing14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vmlDrawing15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vmlDrawing16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vmlDrawing17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vmlDrawing18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vmlDrawing19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vmlDrawing20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1.v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2.v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3.v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4.v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5.v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6.v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7.v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8.v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9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0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7"/>
  <sheetViews>
    <sheetView zoomScalePageLayoutView="0" workbookViewId="0" topLeftCell="A46">
      <selection activeCell="A6" sqref="A6:R6"/>
    </sheetView>
  </sheetViews>
  <sheetFormatPr defaultColWidth="9.140625" defaultRowHeight="12.75"/>
  <cols>
    <col min="1" max="1" width="5.421875" style="39" customWidth="1"/>
    <col min="2" max="2" width="5.28125" style="40" customWidth="1"/>
    <col min="3" max="3" width="24.00390625" style="41" bestFit="1" customWidth="1"/>
    <col min="4" max="4" width="9.28125" style="54" bestFit="1" customWidth="1"/>
    <col min="5" max="5" width="29.7109375" style="41" customWidth="1"/>
    <col min="6" max="6" width="11.421875" style="43" customWidth="1"/>
    <col min="7" max="7" width="8.140625" style="42" customWidth="1"/>
    <col min="8" max="8" width="9.7109375" style="42" customWidth="1"/>
    <col min="9" max="9" width="8.140625" style="37" customWidth="1"/>
    <col min="10" max="10" width="9.140625" style="37" customWidth="1"/>
    <col min="11" max="16384" width="11.421875" style="37" customWidth="1"/>
  </cols>
  <sheetData>
    <row r="1" spans="1:13" ht="23.25">
      <c r="A1" s="136" t="s">
        <v>21</v>
      </c>
      <c r="B1" s="136"/>
      <c r="C1" s="136"/>
      <c r="D1" s="136"/>
      <c r="E1" s="136"/>
      <c r="F1" s="136"/>
      <c r="G1" s="136"/>
      <c r="H1" s="136"/>
      <c r="I1" s="136"/>
      <c r="J1" s="69"/>
      <c r="K1" s="69"/>
      <c r="L1" s="69"/>
      <c r="M1" s="69"/>
    </row>
    <row r="2" spans="2:4" ht="18.75" customHeight="1">
      <c r="B2" s="44" t="s">
        <v>22</v>
      </c>
      <c r="D2" s="42"/>
    </row>
    <row r="3" spans="2:8" ht="18.75">
      <c r="B3" s="44" t="s">
        <v>23</v>
      </c>
      <c r="D3" s="42"/>
      <c r="E3" s="45"/>
      <c r="G3" s="46"/>
      <c r="H3" s="46"/>
    </row>
    <row r="4" spans="1:9" s="48" customFormat="1" ht="18.75" customHeight="1">
      <c r="A4" s="137" t="s">
        <v>13</v>
      </c>
      <c r="B4" s="137"/>
      <c r="C4" s="137"/>
      <c r="D4" s="137"/>
      <c r="E4" s="137"/>
      <c r="F4" s="137"/>
      <c r="G4" s="137"/>
      <c r="H4" s="137"/>
      <c r="I4" s="137"/>
    </row>
    <row r="5" spans="1:9" s="48" customFormat="1" ht="18.75" customHeight="1">
      <c r="A5" s="137" t="s">
        <v>24</v>
      </c>
      <c r="B5" s="137"/>
      <c r="C5" s="137"/>
      <c r="D5" s="137"/>
      <c r="E5" s="137"/>
      <c r="F5" s="137"/>
      <c r="G5" s="137"/>
      <c r="H5" s="137"/>
      <c r="I5" s="137"/>
    </row>
    <row r="6" spans="1:8" s="48" customFormat="1" ht="8.25" customHeight="1">
      <c r="A6" s="47"/>
      <c r="B6" s="47"/>
      <c r="C6" s="47"/>
      <c r="D6" s="47"/>
      <c r="E6" s="47"/>
      <c r="F6" s="47"/>
      <c r="G6" s="49"/>
      <c r="H6" s="47"/>
    </row>
    <row r="7" spans="1:9" s="48" customFormat="1" ht="29.25" customHeight="1">
      <c r="A7" s="50"/>
      <c r="B7" s="50" t="s">
        <v>1</v>
      </c>
      <c r="C7" s="50" t="s">
        <v>2</v>
      </c>
      <c r="D7" s="50" t="s">
        <v>3</v>
      </c>
      <c r="E7" s="51" t="s">
        <v>4</v>
      </c>
      <c r="F7" s="50" t="s">
        <v>8</v>
      </c>
      <c r="G7" s="50" t="s">
        <v>10</v>
      </c>
      <c r="H7" s="50" t="s">
        <v>6</v>
      </c>
      <c r="I7" s="50" t="s">
        <v>10</v>
      </c>
    </row>
    <row r="8" spans="1:10" s="53" customFormat="1" ht="15" customHeight="1">
      <c r="A8" s="83"/>
      <c r="B8" s="90"/>
      <c r="C8" s="84" t="s">
        <v>16</v>
      </c>
      <c r="D8" s="85"/>
      <c r="E8" s="83"/>
      <c r="F8" s="93"/>
      <c r="G8" s="77"/>
      <c r="H8" s="52"/>
      <c r="I8" s="77"/>
      <c r="J8" s="78"/>
    </row>
    <row r="9" spans="1:10" s="53" customFormat="1" ht="15" customHeight="1">
      <c r="A9" s="83">
        <v>1</v>
      </c>
      <c r="B9" s="86"/>
      <c r="C9" s="87"/>
      <c r="D9" s="88"/>
      <c r="E9" s="87"/>
      <c r="F9" s="93"/>
      <c r="G9" s="77"/>
      <c r="H9" s="52"/>
      <c r="I9" s="77"/>
      <c r="J9" s="79"/>
    </row>
    <row r="10" spans="1:10" s="53" customFormat="1" ht="15" customHeight="1">
      <c r="A10" s="83">
        <v>2</v>
      </c>
      <c r="B10" s="86">
        <v>261</v>
      </c>
      <c r="C10" s="87" t="s">
        <v>322</v>
      </c>
      <c r="D10" s="88">
        <v>1999</v>
      </c>
      <c r="E10" s="87" t="s">
        <v>110</v>
      </c>
      <c r="F10" s="93"/>
      <c r="G10" s="77"/>
      <c r="H10" s="52"/>
      <c r="I10" s="77"/>
      <c r="J10" s="79"/>
    </row>
    <row r="11" spans="1:10" s="53" customFormat="1" ht="15" customHeight="1">
      <c r="A11" s="83">
        <v>3</v>
      </c>
      <c r="B11" s="86">
        <v>72</v>
      </c>
      <c r="C11" s="87" t="s">
        <v>323</v>
      </c>
      <c r="D11" s="88">
        <v>2000</v>
      </c>
      <c r="E11" s="87" t="s">
        <v>75</v>
      </c>
      <c r="F11" s="93"/>
      <c r="G11" s="77"/>
      <c r="H11" s="52"/>
      <c r="I11" s="77"/>
      <c r="J11" s="79"/>
    </row>
    <row r="12" spans="1:10" s="53" customFormat="1" ht="15" customHeight="1">
      <c r="A12" s="83">
        <v>4</v>
      </c>
      <c r="B12" s="86">
        <v>52</v>
      </c>
      <c r="C12" s="87" t="s">
        <v>168</v>
      </c>
      <c r="D12" s="88">
        <v>1999</v>
      </c>
      <c r="E12" s="87" t="s">
        <v>169</v>
      </c>
      <c r="F12" s="93"/>
      <c r="G12" s="77"/>
      <c r="H12" s="52"/>
      <c r="I12" s="77"/>
      <c r="J12" s="79"/>
    </row>
    <row r="13" spans="1:10" s="53" customFormat="1" ht="15" customHeight="1">
      <c r="A13" s="83">
        <v>5</v>
      </c>
      <c r="B13" s="86">
        <v>141</v>
      </c>
      <c r="C13" s="87" t="s">
        <v>159</v>
      </c>
      <c r="D13" s="88">
        <v>1999</v>
      </c>
      <c r="E13" s="87" t="s">
        <v>80</v>
      </c>
      <c r="F13" s="93"/>
      <c r="G13" s="77"/>
      <c r="H13" s="52"/>
      <c r="I13" s="77"/>
      <c r="J13" s="79"/>
    </row>
    <row r="14" spans="1:10" s="53" customFormat="1" ht="15" customHeight="1">
      <c r="A14" s="83">
        <v>6</v>
      </c>
      <c r="B14" s="86">
        <v>211</v>
      </c>
      <c r="C14" s="87" t="s">
        <v>300</v>
      </c>
      <c r="D14" s="88">
        <v>2000</v>
      </c>
      <c r="E14" s="87" t="s">
        <v>108</v>
      </c>
      <c r="F14" s="93"/>
      <c r="G14" s="77"/>
      <c r="H14" s="52"/>
      <c r="I14" s="77"/>
      <c r="J14" s="79"/>
    </row>
    <row r="15" spans="1:10" s="53" customFormat="1" ht="15" customHeight="1">
      <c r="A15" s="83">
        <v>7</v>
      </c>
      <c r="B15" s="86">
        <v>200</v>
      </c>
      <c r="C15" s="87" t="s">
        <v>96</v>
      </c>
      <c r="D15" s="88">
        <v>2000</v>
      </c>
      <c r="E15" s="87" t="s">
        <v>97</v>
      </c>
      <c r="F15" s="93"/>
      <c r="G15" s="77"/>
      <c r="H15" s="52"/>
      <c r="I15" s="77"/>
      <c r="J15" s="79"/>
    </row>
    <row r="16" spans="1:10" s="53" customFormat="1" ht="15" customHeight="1">
      <c r="A16" s="83">
        <v>8</v>
      </c>
      <c r="B16" s="86">
        <v>224</v>
      </c>
      <c r="C16" s="87" t="s">
        <v>151</v>
      </c>
      <c r="D16" s="88">
        <v>2000</v>
      </c>
      <c r="E16" s="87" t="s">
        <v>139</v>
      </c>
      <c r="F16" s="93"/>
      <c r="G16" s="77"/>
      <c r="H16" s="52"/>
      <c r="I16" s="77"/>
      <c r="J16" s="79"/>
    </row>
    <row r="17" spans="1:10" s="53" customFormat="1" ht="15" customHeight="1">
      <c r="A17" s="83"/>
      <c r="B17" s="90"/>
      <c r="C17" s="84" t="s">
        <v>17</v>
      </c>
      <c r="D17" s="85"/>
      <c r="E17" s="83"/>
      <c r="F17" s="93"/>
      <c r="G17" s="77"/>
      <c r="H17" s="52"/>
      <c r="I17" s="77"/>
      <c r="J17" s="78"/>
    </row>
    <row r="18" spans="1:10" s="53" customFormat="1" ht="15" customHeight="1">
      <c r="A18" s="83">
        <v>1</v>
      </c>
      <c r="B18" s="86">
        <v>239</v>
      </c>
      <c r="C18" s="87" t="s">
        <v>101</v>
      </c>
      <c r="D18" s="88">
        <v>1999</v>
      </c>
      <c r="E18" s="87" t="s">
        <v>68</v>
      </c>
      <c r="F18" s="93"/>
      <c r="G18" s="77"/>
      <c r="H18" s="52"/>
      <c r="I18" s="77"/>
      <c r="J18" s="79"/>
    </row>
    <row r="19" spans="1:10" s="53" customFormat="1" ht="15" customHeight="1">
      <c r="A19" s="83">
        <v>2</v>
      </c>
      <c r="B19" s="86">
        <v>117</v>
      </c>
      <c r="C19" s="87" t="s">
        <v>222</v>
      </c>
      <c r="D19" s="88">
        <v>1999</v>
      </c>
      <c r="E19" s="87" t="s">
        <v>206</v>
      </c>
      <c r="F19" s="93"/>
      <c r="G19" s="77"/>
      <c r="H19" s="52"/>
      <c r="I19" s="77"/>
      <c r="J19" s="79"/>
    </row>
    <row r="20" spans="1:10" s="53" customFormat="1" ht="15" customHeight="1">
      <c r="A20" s="83">
        <v>3</v>
      </c>
      <c r="B20" s="86">
        <v>71</v>
      </c>
      <c r="C20" s="87" t="s">
        <v>306</v>
      </c>
      <c r="D20" s="88">
        <v>2000</v>
      </c>
      <c r="E20" s="87" t="s">
        <v>75</v>
      </c>
      <c r="F20" s="93"/>
      <c r="G20" s="77"/>
      <c r="H20" s="52"/>
      <c r="I20" s="77"/>
      <c r="J20" s="79"/>
    </row>
    <row r="21" spans="1:10" s="53" customFormat="1" ht="15" customHeight="1">
      <c r="A21" s="83">
        <v>4</v>
      </c>
      <c r="B21" s="86">
        <v>79</v>
      </c>
      <c r="C21" s="87" t="s">
        <v>304</v>
      </c>
      <c r="D21" s="88">
        <v>1999</v>
      </c>
      <c r="E21" s="87" t="s">
        <v>106</v>
      </c>
      <c r="F21" s="93"/>
      <c r="G21" s="77"/>
      <c r="H21" s="52"/>
      <c r="I21" s="77"/>
      <c r="J21" s="79"/>
    </row>
    <row r="22" spans="1:10" s="53" customFormat="1" ht="15" customHeight="1">
      <c r="A22" s="83">
        <v>5</v>
      </c>
      <c r="B22" s="86">
        <v>60</v>
      </c>
      <c r="C22" s="87" t="s">
        <v>315</v>
      </c>
      <c r="D22" s="88">
        <v>1999</v>
      </c>
      <c r="E22" s="87" t="s">
        <v>64</v>
      </c>
      <c r="F22" s="93"/>
      <c r="G22" s="77"/>
      <c r="H22" s="52"/>
      <c r="I22" s="77"/>
      <c r="J22" s="79"/>
    </row>
    <row r="23" spans="1:10" s="53" customFormat="1" ht="15" customHeight="1">
      <c r="A23" s="83">
        <v>6</v>
      </c>
      <c r="B23" s="86">
        <v>195</v>
      </c>
      <c r="C23" s="87" t="s">
        <v>330</v>
      </c>
      <c r="D23" s="88">
        <v>1999</v>
      </c>
      <c r="E23" s="87" t="s">
        <v>97</v>
      </c>
      <c r="F23" s="93"/>
      <c r="G23" s="77"/>
      <c r="H23" s="52"/>
      <c r="I23" s="77"/>
      <c r="J23" s="79"/>
    </row>
    <row r="24" spans="1:10" s="53" customFormat="1" ht="15" customHeight="1">
      <c r="A24" s="83">
        <v>7</v>
      </c>
      <c r="B24" s="86">
        <v>193</v>
      </c>
      <c r="C24" s="87" t="s">
        <v>313</v>
      </c>
      <c r="D24" s="88">
        <v>1999</v>
      </c>
      <c r="E24" s="87" t="s">
        <v>176</v>
      </c>
      <c r="F24" s="93"/>
      <c r="G24" s="77"/>
      <c r="H24" s="52"/>
      <c r="I24" s="77"/>
      <c r="J24" s="79"/>
    </row>
    <row r="25" spans="1:10" s="53" customFormat="1" ht="15" customHeight="1">
      <c r="A25" s="83">
        <v>8</v>
      </c>
      <c r="B25" s="86">
        <v>231</v>
      </c>
      <c r="C25" s="87" t="s">
        <v>287</v>
      </c>
      <c r="D25" s="88">
        <v>1999</v>
      </c>
      <c r="E25" s="87" t="s">
        <v>53</v>
      </c>
      <c r="F25" s="93"/>
      <c r="G25" s="77"/>
      <c r="H25" s="52"/>
      <c r="I25" s="77"/>
      <c r="J25" s="79"/>
    </row>
    <row r="26" spans="1:10" s="53" customFormat="1" ht="15" customHeight="1">
      <c r="A26" s="83"/>
      <c r="B26" s="90"/>
      <c r="C26" s="84" t="s">
        <v>20</v>
      </c>
      <c r="D26" s="85"/>
      <c r="E26" s="83"/>
      <c r="F26" s="93"/>
      <c r="G26" s="77"/>
      <c r="H26" s="52"/>
      <c r="I26" s="77"/>
      <c r="J26" s="78"/>
    </row>
    <row r="27" spans="1:10" s="53" customFormat="1" ht="15" customHeight="1">
      <c r="A27" s="83">
        <v>1</v>
      </c>
      <c r="B27" s="86">
        <v>256</v>
      </c>
      <c r="C27" s="87" t="s">
        <v>289</v>
      </c>
      <c r="D27" s="88">
        <v>2000</v>
      </c>
      <c r="E27" s="87" t="s">
        <v>110</v>
      </c>
      <c r="F27" s="93"/>
      <c r="G27" s="77"/>
      <c r="H27" s="52"/>
      <c r="I27" s="77"/>
      <c r="J27" s="79"/>
    </row>
    <row r="28" spans="1:10" s="53" customFormat="1" ht="15" customHeight="1">
      <c r="A28" s="83">
        <v>2</v>
      </c>
      <c r="B28" s="86">
        <v>13</v>
      </c>
      <c r="C28" s="87" t="s">
        <v>303</v>
      </c>
      <c r="D28" s="88">
        <v>2000</v>
      </c>
      <c r="E28" s="87" t="s">
        <v>162</v>
      </c>
      <c r="F28" s="93"/>
      <c r="G28" s="77"/>
      <c r="H28" s="52"/>
      <c r="I28" s="77"/>
      <c r="J28" s="79"/>
    </row>
    <row r="29" spans="1:10" s="53" customFormat="1" ht="15" customHeight="1">
      <c r="A29" s="83">
        <v>3</v>
      </c>
      <c r="B29" s="86">
        <v>233</v>
      </c>
      <c r="C29" s="87" t="s">
        <v>320</v>
      </c>
      <c r="D29" s="88">
        <v>1999</v>
      </c>
      <c r="E29" s="87" t="s">
        <v>53</v>
      </c>
      <c r="F29" s="93"/>
      <c r="G29" s="77"/>
      <c r="H29" s="52"/>
      <c r="I29" s="77"/>
      <c r="J29" s="79"/>
    </row>
    <row r="30" spans="1:10" s="53" customFormat="1" ht="15" customHeight="1">
      <c r="A30" s="83">
        <v>4</v>
      </c>
      <c r="B30" s="86">
        <v>33</v>
      </c>
      <c r="C30" s="87" t="s">
        <v>284</v>
      </c>
      <c r="D30" s="88">
        <v>1999</v>
      </c>
      <c r="E30" s="87" t="s">
        <v>34</v>
      </c>
      <c r="F30" s="93"/>
      <c r="G30" s="77"/>
      <c r="H30" s="52"/>
      <c r="I30" s="77"/>
      <c r="J30" s="79"/>
    </row>
    <row r="31" spans="1:10" s="53" customFormat="1" ht="15" customHeight="1">
      <c r="A31" s="83">
        <v>5</v>
      </c>
      <c r="B31" s="86">
        <v>61</v>
      </c>
      <c r="C31" s="87" t="s">
        <v>282</v>
      </c>
      <c r="D31" s="88">
        <v>1999</v>
      </c>
      <c r="E31" s="87" t="s">
        <v>64</v>
      </c>
      <c r="F31" s="93"/>
      <c r="G31" s="77"/>
      <c r="H31" s="52"/>
      <c r="I31" s="77"/>
      <c r="J31" s="79"/>
    </row>
    <row r="32" spans="1:10" s="53" customFormat="1" ht="15" customHeight="1">
      <c r="A32" s="83">
        <v>6</v>
      </c>
      <c r="B32" s="86">
        <v>115</v>
      </c>
      <c r="C32" s="87" t="s">
        <v>317</v>
      </c>
      <c r="D32" s="88">
        <v>1999</v>
      </c>
      <c r="E32" s="87" t="s">
        <v>206</v>
      </c>
      <c r="F32" s="93"/>
      <c r="G32" s="77"/>
      <c r="H32" s="52"/>
      <c r="I32" s="77"/>
      <c r="J32" s="79"/>
    </row>
    <row r="33" spans="1:10" s="53" customFormat="1" ht="15" customHeight="1">
      <c r="A33" s="83">
        <v>7</v>
      </c>
      <c r="B33" s="86">
        <v>156</v>
      </c>
      <c r="C33" s="87" t="s">
        <v>179</v>
      </c>
      <c r="D33" s="88">
        <v>2000</v>
      </c>
      <c r="E33" s="87" t="s">
        <v>149</v>
      </c>
      <c r="F33" s="93"/>
      <c r="G33" s="77"/>
      <c r="H33" s="52"/>
      <c r="I33" s="77"/>
      <c r="J33" s="79"/>
    </row>
    <row r="34" spans="1:10" s="53" customFormat="1" ht="15" customHeight="1">
      <c r="A34" s="83">
        <v>8</v>
      </c>
      <c r="B34" s="86">
        <v>147</v>
      </c>
      <c r="C34" s="87" t="s">
        <v>99</v>
      </c>
      <c r="D34" s="88">
        <v>1999</v>
      </c>
      <c r="E34" s="87" t="s">
        <v>100</v>
      </c>
      <c r="F34" s="93"/>
      <c r="G34" s="77"/>
      <c r="H34" s="52"/>
      <c r="I34" s="77"/>
      <c r="J34" s="79"/>
    </row>
    <row r="35" spans="1:10" s="53" customFormat="1" ht="15" customHeight="1">
      <c r="A35" s="83"/>
      <c r="B35" s="90"/>
      <c r="C35" s="84" t="s">
        <v>211</v>
      </c>
      <c r="D35" s="85"/>
      <c r="E35" s="83"/>
      <c r="F35" s="93"/>
      <c r="G35" s="77"/>
      <c r="H35" s="52"/>
      <c r="I35" s="77"/>
      <c r="J35" s="79"/>
    </row>
    <row r="36" spans="1:10" ht="15">
      <c r="A36" s="83">
        <v>1</v>
      </c>
      <c r="B36" s="86">
        <v>64</v>
      </c>
      <c r="C36" s="87" t="s">
        <v>310</v>
      </c>
      <c r="D36" s="88">
        <v>2000</v>
      </c>
      <c r="E36" s="87" t="s">
        <v>64</v>
      </c>
      <c r="F36" s="93"/>
      <c r="G36" s="77"/>
      <c r="H36" s="52"/>
      <c r="I36" s="77"/>
      <c r="J36" s="80"/>
    </row>
    <row r="37" spans="1:10" ht="15">
      <c r="A37" s="83">
        <v>2</v>
      </c>
      <c r="B37" s="86">
        <v>206</v>
      </c>
      <c r="C37" s="87" t="s">
        <v>292</v>
      </c>
      <c r="D37" s="88">
        <v>1999</v>
      </c>
      <c r="E37" s="87" t="s">
        <v>191</v>
      </c>
      <c r="F37" s="93"/>
      <c r="G37" s="77"/>
      <c r="H37" s="52"/>
      <c r="I37" s="77"/>
      <c r="J37" s="80"/>
    </row>
    <row r="38" spans="1:10" ht="15">
      <c r="A38" s="83">
        <v>3</v>
      </c>
      <c r="B38" s="86">
        <v>16</v>
      </c>
      <c r="C38" s="87" t="s">
        <v>54</v>
      </c>
      <c r="D38" s="88">
        <v>2000</v>
      </c>
      <c r="E38" s="87" t="s">
        <v>55</v>
      </c>
      <c r="F38" s="93"/>
      <c r="G38" s="77"/>
      <c r="H38" s="52"/>
      <c r="I38" s="77"/>
      <c r="J38" s="79"/>
    </row>
    <row r="39" spans="1:10" ht="15">
      <c r="A39" s="83">
        <v>4</v>
      </c>
      <c r="B39" s="86">
        <v>255</v>
      </c>
      <c r="C39" s="87" t="s">
        <v>293</v>
      </c>
      <c r="D39" s="88">
        <v>2000</v>
      </c>
      <c r="E39" s="87" t="s">
        <v>110</v>
      </c>
      <c r="F39" s="93"/>
      <c r="G39" s="77"/>
      <c r="H39" s="52"/>
      <c r="I39" s="77"/>
      <c r="J39" s="80"/>
    </row>
    <row r="40" spans="1:10" ht="15">
      <c r="A40" s="83">
        <v>5</v>
      </c>
      <c r="B40" s="86">
        <v>18</v>
      </c>
      <c r="C40" s="87" t="s">
        <v>269</v>
      </c>
      <c r="D40" s="88">
        <v>1999</v>
      </c>
      <c r="E40" s="87" t="s">
        <v>55</v>
      </c>
      <c r="F40" s="93"/>
      <c r="G40" s="77"/>
      <c r="H40" s="52"/>
      <c r="I40" s="77"/>
      <c r="J40" s="79"/>
    </row>
    <row r="41" spans="1:10" ht="15">
      <c r="A41" s="83">
        <v>6</v>
      </c>
      <c r="B41" s="86">
        <v>112</v>
      </c>
      <c r="C41" s="87" t="s">
        <v>311</v>
      </c>
      <c r="D41" s="88">
        <v>1999</v>
      </c>
      <c r="E41" s="87" t="s">
        <v>186</v>
      </c>
      <c r="F41" s="93"/>
      <c r="G41" s="77"/>
      <c r="H41" s="52"/>
      <c r="I41" s="77"/>
      <c r="J41" s="79"/>
    </row>
    <row r="42" spans="1:10" ht="15">
      <c r="A42" s="83">
        <v>7</v>
      </c>
      <c r="B42" s="86">
        <v>253</v>
      </c>
      <c r="C42" s="87" t="s">
        <v>271</v>
      </c>
      <c r="D42" s="88">
        <v>1999</v>
      </c>
      <c r="E42" s="87" t="s">
        <v>72</v>
      </c>
      <c r="F42" s="93"/>
      <c r="G42" s="77"/>
      <c r="H42" s="52"/>
      <c r="I42" s="77"/>
      <c r="J42" s="80"/>
    </row>
    <row r="43" spans="1:10" ht="15">
      <c r="A43" s="83">
        <v>8</v>
      </c>
      <c r="B43" s="86">
        <v>53</v>
      </c>
      <c r="C43" s="87" t="s">
        <v>172</v>
      </c>
      <c r="D43" s="88">
        <v>2000</v>
      </c>
      <c r="E43" s="87" t="s">
        <v>169</v>
      </c>
      <c r="F43" s="93"/>
      <c r="G43" s="77"/>
      <c r="H43" s="52"/>
      <c r="I43" s="77"/>
      <c r="J43" s="79"/>
    </row>
    <row r="44" spans="1:9" ht="15">
      <c r="A44" s="83"/>
      <c r="B44" s="90"/>
      <c r="C44" s="84" t="s">
        <v>255</v>
      </c>
      <c r="D44" s="85"/>
      <c r="E44" s="83"/>
      <c r="F44" s="93"/>
      <c r="G44" s="77"/>
      <c r="H44" s="52"/>
      <c r="I44" s="77"/>
    </row>
    <row r="45" spans="1:9" ht="15">
      <c r="A45" s="83">
        <v>1</v>
      </c>
      <c r="B45" s="86">
        <v>221</v>
      </c>
      <c r="C45" s="87" t="s">
        <v>181</v>
      </c>
      <c r="D45" s="88">
        <v>1999</v>
      </c>
      <c r="E45" s="87" t="s">
        <v>139</v>
      </c>
      <c r="F45" s="93"/>
      <c r="G45" s="77"/>
      <c r="H45" s="52"/>
      <c r="I45" s="77"/>
    </row>
    <row r="46" spans="1:9" ht="15">
      <c r="A46" s="83">
        <v>2</v>
      </c>
      <c r="B46" s="86">
        <v>177</v>
      </c>
      <c r="C46" s="87" t="s">
        <v>295</v>
      </c>
      <c r="D46" s="88">
        <v>2000</v>
      </c>
      <c r="E46" s="87" t="s">
        <v>41</v>
      </c>
      <c r="F46" s="93"/>
      <c r="G46" s="77"/>
      <c r="H46" s="52"/>
      <c r="I46" s="77"/>
    </row>
    <row r="47" spans="1:9" ht="15">
      <c r="A47" s="83">
        <v>3</v>
      </c>
      <c r="B47" s="86">
        <v>78</v>
      </c>
      <c r="C47" s="87" t="s">
        <v>105</v>
      </c>
      <c r="D47" s="88">
        <v>2000</v>
      </c>
      <c r="E47" s="87" t="s">
        <v>106</v>
      </c>
      <c r="F47" s="93"/>
      <c r="G47" s="77"/>
      <c r="H47" s="52"/>
      <c r="I47" s="77"/>
    </row>
    <row r="48" spans="1:9" ht="15">
      <c r="A48" s="83">
        <v>4</v>
      </c>
      <c r="B48" s="86">
        <v>14</v>
      </c>
      <c r="C48" s="87" t="s">
        <v>309</v>
      </c>
      <c r="D48" s="88">
        <v>1999</v>
      </c>
      <c r="E48" s="87" t="s">
        <v>162</v>
      </c>
      <c r="F48" s="93"/>
      <c r="G48" s="77"/>
      <c r="H48" s="52"/>
      <c r="I48" s="77"/>
    </row>
    <row r="49" spans="1:9" ht="15">
      <c r="A49" s="83">
        <v>5</v>
      </c>
      <c r="B49" s="86">
        <v>186</v>
      </c>
      <c r="C49" s="87" t="s">
        <v>290</v>
      </c>
      <c r="D49" s="88">
        <v>2000</v>
      </c>
      <c r="E49" s="87" t="s">
        <v>41</v>
      </c>
      <c r="F49" s="93"/>
      <c r="G49" s="77"/>
      <c r="H49" s="52"/>
      <c r="I49" s="77"/>
    </row>
    <row r="50" spans="1:9" ht="15">
      <c r="A50" s="83">
        <v>6</v>
      </c>
      <c r="B50" s="86">
        <v>25</v>
      </c>
      <c r="C50" s="87" t="s">
        <v>124</v>
      </c>
      <c r="D50" s="88">
        <v>2000</v>
      </c>
      <c r="E50" s="87" t="s">
        <v>47</v>
      </c>
      <c r="F50" s="93"/>
      <c r="G50" s="77"/>
      <c r="H50" s="52"/>
      <c r="I50" s="77"/>
    </row>
    <row r="51" spans="1:9" ht="15">
      <c r="A51" s="83">
        <v>7</v>
      </c>
      <c r="B51" s="86">
        <v>68</v>
      </c>
      <c r="C51" s="87" t="s">
        <v>294</v>
      </c>
      <c r="D51" s="88">
        <v>2000</v>
      </c>
      <c r="E51" s="87" t="s">
        <v>185</v>
      </c>
      <c r="F51" s="93"/>
      <c r="G51" s="77"/>
      <c r="H51" s="52"/>
      <c r="I51" s="77"/>
    </row>
    <row r="52" spans="1:9" ht="15">
      <c r="A52" s="83">
        <v>8</v>
      </c>
      <c r="B52" s="86">
        <v>217</v>
      </c>
      <c r="C52" s="87" t="s">
        <v>299</v>
      </c>
      <c r="D52" s="88">
        <v>1999</v>
      </c>
      <c r="E52" s="87" t="s">
        <v>139</v>
      </c>
      <c r="F52" s="93"/>
      <c r="G52" s="77"/>
      <c r="H52" s="52"/>
      <c r="I52" s="77"/>
    </row>
    <row r="53" spans="1:9" ht="15">
      <c r="A53" s="83"/>
      <c r="B53" s="90"/>
      <c r="C53" s="84" t="s">
        <v>274</v>
      </c>
      <c r="D53" s="85"/>
      <c r="E53" s="83"/>
      <c r="F53" s="93"/>
      <c r="G53" s="77"/>
      <c r="H53" s="52"/>
      <c r="I53" s="77"/>
    </row>
    <row r="54" spans="1:9" ht="15">
      <c r="A54" s="83">
        <v>1</v>
      </c>
      <c r="B54" s="86">
        <v>170</v>
      </c>
      <c r="C54" s="87" t="s">
        <v>165</v>
      </c>
      <c r="D54" s="88">
        <v>1999</v>
      </c>
      <c r="E54" s="87" t="s">
        <v>166</v>
      </c>
      <c r="F54" s="93"/>
      <c r="G54" s="77"/>
      <c r="H54" s="52"/>
      <c r="I54" s="77"/>
    </row>
    <row r="55" spans="1:9" ht="15">
      <c r="A55" s="83">
        <v>2</v>
      </c>
      <c r="B55" s="86">
        <v>54</v>
      </c>
      <c r="C55" s="87" t="s">
        <v>301</v>
      </c>
      <c r="D55" s="88">
        <v>2000</v>
      </c>
      <c r="E55" s="87" t="s">
        <v>169</v>
      </c>
      <c r="F55" s="93"/>
      <c r="G55" s="77"/>
      <c r="H55" s="52"/>
      <c r="I55" s="77"/>
    </row>
    <row r="56" spans="1:9" ht="15">
      <c r="A56" s="83">
        <v>3</v>
      </c>
      <c r="B56" s="86">
        <v>102</v>
      </c>
      <c r="C56" s="87" t="s">
        <v>177</v>
      </c>
      <c r="D56" s="88">
        <v>1999</v>
      </c>
      <c r="E56" s="87" t="s">
        <v>38</v>
      </c>
      <c r="F56" s="93"/>
      <c r="G56" s="77"/>
      <c r="H56" s="52"/>
      <c r="I56" s="77"/>
    </row>
    <row r="57" spans="1:9" ht="15">
      <c r="A57" s="83">
        <v>4</v>
      </c>
      <c r="B57" s="86">
        <v>140</v>
      </c>
      <c r="C57" s="87" t="s">
        <v>321</v>
      </c>
      <c r="D57" s="88">
        <v>1999</v>
      </c>
      <c r="E57" s="87" t="s">
        <v>80</v>
      </c>
      <c r="F57" s="93"/>
      <c r="G57" s="77"/>
      <c r="H57" s="52"/>
      <c r="I57" s="77"/>
    </row>
    <row r="58" spans="1:9" ht="15">
      <c r="A58" s="83">
        <v>5</v>
      </c>
      <c r="B58" s="86">
        <v>176</v>
      </c>
      <c r="C58" s="87" t="s">
        <v>180</v>
      </c>
      <c r="D58" s="88">
        <v>2000</v>
      </c>
      <c r="E58" s="87" t="s">
        <v>41</v>
      </c>
      <c r="F58" s="93"/>
      <c r="G58" s="77"/>
      <c r="H58" s="52"/>
      <c r="I58" s="77"/>
    </row>
    <row r="59" spans="1:9" ht="15">
      <c r="A59" s="83">
        <v>6</v>
      </c>
      <c r="B59" s="86">
        <v>88</v>
      </c>
      <c r="C59" s="87" t="s">
        <v>302</v>
      </c>
      <c r="D59" s="88">
        <v>1999</v>
      </c>
      <c r="E59" s="87" t="s">
        <v>95</v>
      </c>
      <c r="F59" s="93"/>
      <c r="G59" s="77"/>
      <c r="H59" s="52"/>
      <c r="I59" s="77"/>
    </row>
    <row r="60" spans="1:9" ht="15">
      <c r="A60" s="83">
        <v>7</v>
      </c>
      <c r="B60" s="86">
        <v>199</v>
      </c>
      <c r="C60" s="87" t="s">
        <v>265</v>
      </c>
      <c r="D60" s="88">
        <v>1999</v>
      </c>
      <c r="E60" s="87" t="s">
        <v>97</v>
      </c>
      <c r="F60" s="93"/>
      <c r="G60" s="77"/>
      <c r="H60" s="52"/>
      <c r="I60" s="77"/>
    </row>
    <row r="61" spans="1:9" ht="15">
      <c r="A61" s="83">
        <v>8</v>
      </c>
      <c r="B61" s="86">
        <v>207</v>
      </c>
      <c r="C61" s="87" t="s">
        <v>319</v>
      </c>
      <c r="D61" s="88">
        <v>2000</v>
      </c>
      <c r="E61" s="87" t="s">
        <v>191</v>
      </c>
      <c r="F61" s="93"/>
      <c r="G61" s="77"/>
      <c r="H61" s="52"/>
      <c r="I61" s="77"/>
    </row>
    <row r="62" spans="1:9" ht="15">
      <c r="A62" s="83"/>
      <c r="B62" s="90"/>
      <c r="C62" s="84" t="s">
        <v>277</v>
      </c>
      <c r="D62" s="85"/>
      <c r="E62" s="83"/>
      <c r="F62" s="93"/>
      <c r="G62" s="77"/>
      <c r="H62" s="52"/>
      <c r="I62" s="77"/>
    </row>
    <row r="63" spans="1:9" ht="15">
      <c r="A63" s="83">
        <v>1</v>
      </c>
      <c r="B63" s="86">
        <v>98</v>
      </c>
      <c r="C63" s="87" t="s">
        <v>324</v>
      </c>
      <c r="D63" s="88">
        <v>1999</v>
      </c>
      <c r="E63" s="87" t="s">
        <v>66</v>
      </c>
      <c r="F63" s="93"/>
      <c r="G63" s="77"/>
      <c r="H63" s="52"/>
      <c r="I63" s="77"/>
    </row>
    <row r="64" spans="1:9" ht="15">
      <c r="A64" s="83">
        <v>2</v>
      </c>
      <c r="B64" s="86">
        <v>91</v>
      </c>
      <c r="C64" s="87" t="s">
        <v>325</v>
      </c>
      <c r="D64" s="88">
        <v>2000</v>
      </c>
      <c r="E64" s="87" t="s">
        <v>95</v>
      </c>
      <c r="F64" s="93"/>
      <c r="G64" s="77"/>
      <c r="H64" s="52"/>
      <c r="I64" s="77"/>
    </row>
    <row r="65" spans="1:9" ht="15">
      <c r="A65" s="83">
        <v>3</v>
      </c>
      <c r="B65" s="86">
        <v>157</v>
      </c>
      <c r="C65" s="87" t="s">
        <v>148</v>
      </c>
      <c r="D65" s="88">
        <v>2000</v>
      </c>
      <c r="E65" s="87" t="s">
        <v>149</v>
      </c>
      <c r="F65" s="93"/>
      <c r="G65" s="77"/>
      <c r="H65" s="52"/>
      <c r="I65" s="77"/>
    </row>
    <row r="66" spans="1:9" ht="15">
      <c r="A66" s="83">
        <v>4</v>
      </c>
      <c r="B66" s="86">
        <v>67</v>
      </c>
      <c r="C66" s="87" t="s">
        <v>184</v>
      </c>
      <c r="D66" s="88">
        <v>2000</v>
      </c>
      <c r="E66" s="87" t="s">
        <v>185</v>
      </c>
      <c r="F66" s="93"/>
      <c r="G66" s="77"/>
      <c r="H66" s="52"/>
      <c r="I66" s="77"/>
    </row>
    <row r="67" spans="1:9" ht="15">
      <c r="A67" s="83">
        <v>5</v>
      </c>
      <c r="B67" s="86">
        <v>38</v>
      </c>
      <c r="C67" s="87" t="s">
        <v>125</v>
      </c>
      <c r="D67" s="88">
        <v>2000</v>
      </c>
      <c r="E67" s="87" t="s">
        <v>91</v>
      </c>
      <c r="F67" s="93"/>
      <c r="G67" s="77"/>
      <c r="H67" s="52"/>
      <c r="I67" s="77"/>
    </row>
    <row r="68" spans="1:9" ht="15">
      <c r="A68" s="83">
        <v>6</v>
      </c>
      <c r="B68" s="86">
        <v>83</v>
      </c>
      <c r="C68" s="87" t="s">
        <v>298</v>
      </c>
      <c r="D68" s="88">
        <v>1999</v>
      </c>
      <c r="E68" s="87" t="s">
        <v>82</v>
      </c>
      <c r="F68" s="93"/>
      <c r="G68" s="77"/>
      <c r="H68" s="52"/>
      <c r="I68" s="77"/>
    </row>
    <row r="69" spans="1:9" ht="15">
      <c r="A69" s="83">
        <v>7</v>
      </c>
      <c r="B69" s="86">
        <v>223</v>
      </c>
      <c r="C69" s="87" t="s">
        <v>288</v>
      </c>
      <c r="D69" s="88">
        <v>2000</v>
      </c>
      <c r="E69" s="87" t="s">
        <v>139</v>
      </c>
      <c r="F69" s="93"/>
      <c r="G69" s="77"/>
      <c r="H69" s="52"/>
      <c r="I69" s="77"/>
    </row>
    <row r="70" spans="1:9" ht="15">
      <c r="A70" s="83">
        <v>8</v>
      </c>
      <c r="B70" s="86">
        <v>154</v>
      </c>
      <c r="C70" s="87" t="s">
        <v>264</v>
      </c>
      <c r="D70" s="88">
        <v>2000</v>
      </c>
      <c r="E70" s="87" t="s">
        <v>149</v>
      </c>
      <c r="F70" s="93"/>
      <c r="G70" s="77"/>
      <c r="H70" s="52"/>
      <c r="I70" s="77"/>
    </row>
    <row r="71" spans="1:9" ht="15">
      <c r="A71" s="83"/>
      <c r="B71" s="90"/>
      <c r="C71" s="84" t="s">
        <v>283</v>
      </c>
      <c r="D71" s="85"/>
      <c r="E71" s="83"/>
      <c r="F71" s="93"/>
      <c r="G71" s="77"/>
      <c r="H71" s="52"/>
      <c r="I71" s="77"/>
    </row>
    <row r="72" spans="1:9" ht="15">
      <c r="A72" s="83">
        <v>1</v>
      </c>
      <c r="B72" s="86">
        <v>17</v>
      </c>
      <c r="C72" s="87" t="s">
        <v>329</v>
      </c>
      <c r="D72" s="88">
        <v>2000</v>
      </c>
      <c r="E72" s="87" t="s">
        <v>55</v>
      </c>
      <c r="F72" s="93"/>
      <c r="G72" s="77"/>
      <c r="H72" s="52"/>
      <c r="I72" s="77"/>
    </row>
    <row r="73" spans="1:9" ht="15">
      <c r="A73" s="83">
        <v>2</v>
      </c>
      <c r="B73" s="86">
        <v>95</v>
      </c>
      <c r="C73" s="87" t="s">
        <v>326</v>
      </c>
      <c r="D73" s="88">
        <v>1999</v>
      </c>
      <c r="E73" s="87" t="s">
        <v>66</v>
      </c>
      <c r="F73" s="93"/>
      <c r="G73" s="77"/>
      <c r="H73" s="52"/>
      <c r="I73" s="77"/>
    </row>
    <row r="74" spans="1:9" ht="15">
      <c r="A74" s="83">
        <v>3</v>
      </c>
      <c r="B74" s="86">
        <v>245</v>
      </c>
      <c r="C74" s="87" t="s">
        <v>327</v>
      </c>
      <c r="D74" s="88">
        <v>2000</v>
      </c>
      <c r="E74" s="87" t="s">
        <v>45</v>
      </c>
      <c r="F74" s="93"/>
      <c r="G74" s="77"/>
      <c r="H74" s="52"/>
      <c r="I74" s="77"/>
    </row>
    <row r="75" spans="1:9" ht="15">
      <c r="A75" s="83">
        <v>4</v>
      </c>
      <c r="B75" s="86">
        <v>118</v>
      </c>
      <c r="C75" s="87" t="s">
        <v>219</v>
      </c>
      <c r="D75" s="88">
        <v>2000</v>
      </c>
      <c r="E75" s="87" t="s">
        <v>206</v>
      </c>
      <c r="F75" s="93"/>
      <c r="G75" s="77"/>
      <c r="H75" s="52"/>
      <c r="I75" s="77"/>
    </row>
    <row r="76" spans="1:9" ht="15">
      <c r="A76" s="83">
        <v>5</v>
      </c>
      <c r="B76" s="86">
        <v>48</v>
      </c>
      <c r="C76" s="87" t="s">
        <v>318</v>
      </c>
      <c r="D76" s="88">
        <v>1999</v>
      </c>
      <c r="E76" s="87" t="s">
        <v>212</v>
      </c>
      <c r="F76" s="93"/>
      <c r="G76" s="77"/>
      <c r="H76" s="52"/>
      <c r="I76" s="77"/>
    </row>
    <row r="77" spans="1:9" ht="15">
      <c r="A77" s="83">
        <v>6</v>
      </c>
      <c r="B77" s="86">
        <v>111</v>
      </c>
      <c r="C77" s="87" t="s">
        <v>280</v>
      </c>
      <c r="D77" s="88">
        <v>1999</v>
      </c>
      <c r="E77" s="87" t="s">
        <v>186</v>
      </c>
      <c r="F77" s="93"/>
      <c r="G77" s="77"/>
      <c r="H77" s="52"/>
      <c r="I77" s="77"/>
    </row>
    <row r="78" spans="1:9" ht="15">
      <c r="A78" s="83">
        <v>7</v>
      </c>
      <c r="B78" s="86">
        <v>114</v>
      </c>
      <c r="C78" s="87" t="s">
        <v>207</v>
      </c>
      <c r="D78" s="88">
        <v>1999</v>
      </c>
      <c r="E78" s="87" t="s">
        <v>206</v>
      </c>
      <c r="F78" s="93"/>
      <c r="G78" s="77"/>
      <c r="H78" s="52"/>
      <c r="I78" s="77"/>
    </row>
    <row r="79" spans="1:9" ht="15">
      <c r="A79" s="83">
        <v>8</v>
      </c>
      <c r="B79" s="86">
        <v>66</v>
      </c>
      <c r="C79" s="87" t="s">
        <v>209</v>
      </c>
      <c r="D79" s="88">
        <v>1999</v>
      </c>
      <c r="E79" s="87" t="s">
        <v>185</v>
      </c>
      <c r="F79" s="93"/>
      <c r="G79" s="77"/>
      <c r="H79" s="52"/>
      <c r="I79" s="77"/>
    </row>
    <row r="80" spans="1:9" ht="15">
      <c r="A80" s="83"/>
      <c r="B80" s="90"/>
      <c r="C80" s="84" t="s">
        <v>314</v>
      </c>
      <c r="D80" s="85"/>
      <c r="E80" s="83"/>
      <c r="F80" s="93"/>
      <c r="G80" s="77"/>
      <c r="H80" s="52"/>
      <c r="I80" s="77"/>
    </row>
    <row r="81" spans="1:9" ht="15">
      <c r="A81" s="83">
        <v>1</v>
      </c>
      <c r="B81" s="86"/>
      <c r="C81" s="87"/>
      <c r="D81" s="88"/>
      <c r="E81" s="87"/>
      <c r="F81" s="93"/>
      <c r="G81" s="77"/>
      <c r="H81" s="52"/>
      <c r="I81" s="77"/>
    </row>
    <row r="82" spans="1:9" ht="15">
      <c r="A82" s="83">
        <v>2</v>
      </c>
      <c r="B82" s="86">
        <v>159</v>
      </c>
      <c r="C82" s="87" t="s">
        <v>263</v>
      </c>
      <c r="D82" s="88">
        <v>2000</v>
      </c>
      <c r="E82" s="87" t="s">
        <v>149</v>
      </c>
      <c r="F82" s="93"/>
      <c r="G82" s="77"/>
      <c r="H82" s="52"/>
      <c r="I82" s="77"/>
    </row>
    <row r="83" spans="1:9" ht="15">
      <c r="A83" s="83">
        <v>3</v>
      </c>
      <c r="B83" s="86">
        <v>119</v>
      </c>
      <c r="C83" s="87" t="s">
        <v>218</v>
      </c>
      <c r="D83" s="88">
        <v>2000</v>
      </c>
      <c r="E83" s="87" t="s">
        <v>206</v>
      </c>
      <c r="F83" s="93"/>
      <c r="G83" s="77"/>
      <c r="H83" s="52"/>
      <c r="I83" s="77"/>
    </row>
    <row r="84" spans="1:9" ht="15">
      <c r="A84" s="83">
        <v>4</v>
      </c>
      <c r="B84" s="86">
        <v>250</v>
      </c>
      <c r="C84" s="87" t="s">
        <v>296</v>
      </c>
      <c r="D84" s="88">
        <v>1999</v>
      </c>
      <c r="E84" s="87" t="s">
        <v>72</v>
      </c>
      <c r="F84" s="93"/>
      <c r="G84" s="77"/>
      <c r="H84" s="52"/>
      <c r="I84" s="77"/>
    </row>
    <row r="85" spans="1:9" ht="15">
      <c r="A85" s="83">
        <v>5</v>
      </c>
      <c r="B85" s="86">
        <v>215</v>
      </c>
      <c r="C85" s="87" t="s">
        <v>328</v>
      </c>
      <c r="D85" s="88">
        <v>1999</v>
      </c>
      <c r="E85" s="87" t="s">
        <v>108</v>
      </c>
      <c r="F85" s="93"/>
      <c r="G85" s="77"/>
      <c r="H85" s="52"/>
      <c r="I85" s="77"/>
    </row>
    <row r="86" spans="1:9" ht="15">
      <c r="A86" s="83">
        <v>6</v>
      </c>
      <c r="B86" s="86">
        <v>120</v>
      </c>
      <c r="C86" s="87" t="s">
        <v>221</v>
      </c>
      <c r="D86" s="88">
        <v>2000</v>
      </c>
      <c r="E86" s="87" t="s">
        <v>206</v>
      </c>
      <c r="F86" s="93"/>
      <c r="G86" s="77"/>
      <c r="H86" s="52"/>
      <c r="I86" s="77"/>
    </row>
    <row r="87" spans="1:9" ht="15">
      <c r="A87" s="83">
        <v>7</v>
      </c>
      <c r="B87" s="86">
        <v>93</v>
      </c>
      <c r="C87" s="87" t="s">
        <v>307</v>
      </c>
      <c r="D87" s="88">
        <v>2000</v>
      </c>
      <c r="E87" s="87" t="s">
        <v>308</v>
      </c>
      <c r="F87" s="93"/>
      <c r="G87" s="77"/>
      <c r="H87" s="52"/>
      <c r="I87" s="77"/>
    </row>
    <row r="88" spans="1:9" ht="15">
      <c r="A88" s="83">
        <v>8</v>
      </c>
      <c r="B88" s="86"/>
      <c r="C88" s="87"/>
      <c r="D88" s="88"/>
      <c r="E88" s="87"/>
      <c r="F88" s="93"/>
      <c r="G88" s="77"/>
      <c r="H88" s="52"/>
      <c r="I88" s="77"/>
    </row>
    <row r="89" spans="1:9" ht="15">
      <c r="A89" s="83"/>
      <c r="B89" s="90"/>
      <c r="C89" s="84" t="s">
        <v>316</v>
      </c>
      <c r="D89" s="85"/>
      <c r="E89" s="83"/>
      <c r="F89" s="93"/>
      <c r="G89" s="77"/>
      <c r="H89" s="52"/>
      <c r="I89" s="77"/>
    </row>
    <row r="90" spans="1:9" ht="15">
      <c r="A90" s="83">
        <v>1</v>
      </c>
      <c r="B90" s="86">
        <v>92</v>
      </c>
      <c r="C90" s="87" t="s">
        <v>312</v>
      </c>
      <c r="D90" s="88">
        <v>1999</v>
      </c>
      <c r="E90" s="87" t="s">
        <v>308</v>
      </c>
      <c r="F90" s="93"/>
      <c r="G90" s="77"/>
      <c r="H90" s="52"/>
      <c r="I90" s="77"/>
    </row>
    <row r="91" spans="1:9" ht="15">
      <c r="A91" s="83">
        <v>2</v>
      </c>
      <c r="B91" s="86">
        <v>218</v>
      </c>
      <c r="C91" s="87" t="s">
        <v>291</v>
      </c>
      <c r="D91" s="88">
        <v>2000</v>
      </c>
      <c r="E91" s="87" t="s">
        <v>139</v>
      </c>
      <c r="F91" s="93"/>
      <c r="G91" s="77"/>
      <c r="H91" s="52"/>
      <c r="I91" s="77"/>
    </row>
    <row r="92" spans="1:9" ht="15">
      <c r="A92" s="83">
        <v>3</v>
      </c>
      <c r="B92" s="86">
        <v>125</v>
      </c>
      <c r="C92" s="87" t="s">
        <v>220</v>
      </c>
      <c r="D92" s="88">
        <v>1999</v>
      </c>
      <c r="E92" s="87" t="s">
        <v>206</v>
      </c>
      <c r="F92" s="93"/>
      <c r="G92" s="77"/>
      <c r="H92" s="52"/>
      <c r="I92" s="77"/>
    </row>
    <row r="93" spans="1:9" ht="15">
      <c r="A93" s="83">
        <v>4</v>
      </c>
      <c r="B93" s="86">
        <v>134</v>
      </c>
      <c r="C93" s="87" t="s">
        <v>297</v>
      </c>
      <c r="D93" s="88">
        <v>1999</v>
      </c>
      <c r="E93" s="87" t="s">
        <v>80</v>
      </c>
      <c r="F93" s="93"/>
      <c r="G93" s="77"/>
      <c r="H93" s="52"/>
      <c r="I93" s="77"/>
    </row>
    <row r="94" spans="1:9" ht="15">
      <c r="A94" s="83">
        <v>5</v>
      </c>
      <c r="B94" s="86">
        <v>87</v>
      </c>
      <c r="C94" s="87" t="s">
        <v>305</v>
      </c>
      <c r="D94" s="88">
        <v>1999</v>
      </c>
      <c r="E94" s="87" t="s">
        <v>82</v>
      </c>
      <c r="F94" s="93"/>
      <c r="G94" s="77"/>
      <c r="H94" s="52"/>
      <c r="I94" s="77"/>
    </row>
    <row r="95" spans="1:9" ht="15">
      <c r="A95" s="83">
        <v>6</v>
      </c>
      <c r="B95" s="86">
        <v>43</v>
      </c>
      <c r="C95" s="87" t="s">
        <v>182</v>
      </c>
      <c r="D95" s="88">
        <v>1999</v>
      </c>
      <c r="E95" s="87" t="s">
        <v>91</v>
      </c>
      <c r="F95" s="93"/>
      <c r="G95" s="77"/>
      <c r="H95" s="52"/>
      <c r="I95" s="77"/>
    </row>
    <row r="96" spans="1:9" ht="15">
      <c r="A96" s="83">
        <v>7</v>
      </c>
      <c r="B96" s="86">
        <v>194</v>
      </c>
      <c r="C96" s="87" t="s">
        <v>175</v>
      </c>
      <c r="D96" s="88">
        <v>2000</v>
      </c>
      <c r="E96" s="87" t="s">
        <v>176</v>
      </c>
      <c r="F96" s="93"/>
      <c r="G96" s="77"/>
      <c r="H96" s="52"/>
      <c r="I96" s="77"/>
    </row>
    <row r="97" spans="1:9" ht="15">
      <c r="A97" s="83">
        <v>8</v>
      </c>
      <c r="B97" s="86"/>
      <c r="C97" s="87"/>
      <c r="D97" s="88"/>
      <c r="E97" s="87"/>
      <c r="F97" s="93"/>
      <c r="G97" s="77"/>
      <c r="H97" s="52"/>
      <c r="I97" s="77"/>
    </row>
  </sheetData>
  <sheetProtection/>
  <mergeCells count="3">
    <mergeCell ref="A1:I1"/>
    <mergeCell ref="A4:I4"/>
    <mergeCell ref="A5:I5"/>
  </mergeCells>
  <printOptions horizontalCentered="1"/>
  <pageMargins left="0.1968503937007874" right="0.1968503937007874" top="1.220472440944882" bottom="0.1968503937007874" header="0.15748031496062992" footer="0.1968503937007874"/>
  <pageSetup horizontalDpi="600" verticalDpi="600" orientation="portrait" paperSize="9" scale="93"/>
  <headerFooter alignWithMargins="0">
    <oddHeader>&amp;L&amp;G&amp;R&amp;G</oddHeader>
  </headerFooter>
  <legacyDrawingHF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S22"/>
  <sheetViews>
    <sheetView zoomScalePageLayoutView="0" workbookViewId="0" topLeftCell="A1">
      <selection activeCell="A6" sqref="A6:R6"/>
    </sheetView>
  </sheetViews>
  <sheetFormatPr defaultColWidth="9.140625" defaultRowHeight="12.75"/>
  <cols>
    <col min="1" max="1" width="3.8515625" style="25" customWidth="1"/>
    <col min="2" max="2" width="7.28125" style="24" customWidth="1"/>
    <col min="3" max="3" width="23.8515625" style="22" bestFit="1" customWidth="1"/>
    <col min="4" max="4" width="9.28125" style="23" customWidth="1"/>
    <col min="5" max="5" width="20.7109375" style="22" bestFit="1" customWidth="1"/>
    <col min="6" max="6" width="8.8515625" style="22" customWidth="1"/>
    <col min="7" max="17" width="5.421875" style="22" customWidth="1"/>
    <col min="18" max="18" width="10.8515625" style="21" bestFit="1" customWidth="1"/>
    <col min="19" max="19" width="9.140625" style="21" customWidth="1"/>
    <col min="20" max="16384" width="11.421875" style="21" customWidth="1"/>
  </cols>
  <sheetData>
    <row r="1" spans="1:18" ht="23.25" customHeight="1">
      <c r="A1" s="136" t="s">
        <v>21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</row>
    <row r="2" ht="12.75">
      <c r="D2" s="22"/>
    </row>
    <row r="3" spans="4:12" ht="12.75">
      <c r="D3" s="22"/>
      <c r="L3" s="36"/>
    </row>
    <row r="4" spans="1:18" ht="15.75" customHeight="1">
      <c r="A4" s="30"/>
      <c r="B4" s="44" t="s">
        <v>22</v>
      </c>
      <c r="C4" s="35"/>
      <c r="D4" s="30"/>
      <c r="E4" s="30"/>
      <c r="F4" s="32"/>
      <c r="G4" s="32"/>
      <c r="H4" s="32"/>
      <c r="I4" s="32"/>
      <c r="J4" s="30"/>
      <c r="K4" s="30"/>
      <c r="L4" s="34"/>
      <c r="M4" s="30"/>
      <c r="N4" s="30"/>
      <c r="O4" s="30"/>
      <c r="P4" s="30"/>
      <c r="Q4" s="30"/>
      <c r="R4" s="31"/>
    </row>
    <row r="5" spans="1:18" ht="15.75" customHeight="1">
      <c r="A5" s="30"/>
      <c r="B5" s="44" t="s">
        <v>23</v>
      </c>
      <c r="C5" s="33"/>
      <c r="D5" s="30"/>
      <c r="E5" s="30"/>
      <c r="F5" s="32"/>
      <c r="G5" s="32"/>
      <c r="H5" s="32"/>
      <c r="I5" s="32"/>
      <c r="J5" s="30"/>
      <c r="K5" s="30"/>
      <c r="L5" s="30"/>
      <c r="M5" s="30"/>
      <c r="N5" s="30"/>
      <c r="O5" s="30"/>
      <c r="P5" s="30"/>
      <c r="Q5" s="30"/>
      <c r="R5" s="31"/>
    </row>
    <row r="6" spans="1:18" ht="20.25" customHeight="1">
      <c r="A6" s="141" t="s">
        <v>11</v>
      </c>
      <c r="B6" s="141"/>
      <c r="C6" s="141"/>
      <c r="D6" s="141"/>
      <c r="E6" s="141"/>
      <c r="F6" s="141"/>
      <c r="G6" s="141"/>
      <c r="H6" s="141"/>
      <c r="I6" s="141"/>
      <c r="J6" s="141"/>
      <c r="K6" s="141"/>
      <c r="L6" s="141"/>
      <c r="M6" s="141"/>
      <c r="N6" s="141"/>
      <c r="O6" s="141"/>
      <c r="P6" s="141"/>
      <c r="Q6" s="141"/>
      <c r="R6" s="141"/>
    </row>
    <row r="7" spans="1:18" s="30" customFormat="1" ht="20.25" customHeight="1">
      <c r="A7" s="142" t="s">
        <v>24</v>
      </c>
      <c r="B7" s="142"/>
      <c r="C7" s="142"/>
      <c r="D7" s="142"/>
      <c r="E7" s="142"/>
      <c r="F7" s="142"/>
      <c r="G7" s="142"/>
      <c r="H7" s="142"/>
      <c r="I7" s="142"/>
      <c r="J7" s="142"/>
      <c r="K7" s="142"/>
      <c r="L7" s="142"/>
      <c r="M7" s="142"/>
      <c r="N7" s="142"/>
      <c r="O7" s="142"/>
      <c r="P7" s="142"/>
      <c r="Q7" s="142"/>
      <c r="R7" s="142"/>
    </row>
    <row r="8" s="30" customFormat="1" ht="12.75"/>
    <row r="9" spans="1:18" s="25" customFormat="1" ht="31.5" customHeight="1">
      <c r="A9" s="28"/>
      <c r="B9" s="28" t="s">
        <v>1</v>
      </c>
      <c r="C9" s="28" t="s">
        <v>2</v>
      </c>
      <c r="D9" s="28" t="s">
        <v>5</v>
      </c>
      <c r="E9" s="29" t="s">
        <v>4</v>
      </c>
      <c r="F9" s="27" t="s">
        <v>7</v>
      </c>
      <c r="G9" s="70"/>
      <c r="H9" s="70"/>
      <c r="I9" s="70"/>
      <c r="J9" s="70"/>
      <c r="K9" s="70"/>
      <c r="L9" s="70"/>
      <c r="M9" s="70"/>
      <c r="N9" s="70"/>
      <c r="O9" s="70"/>
      <c r="P9" s="71"/>
      <c r="Q9" s="71"/>
      <c r="R9" s="28" t="s">
        <v>9</v>
      </c>
    </row>
    <row r="10" spans="1:19" s="25" customFormat="1" ht="15" customHeight="1">
      <c r="A10" s="66">
        <v>1</v>
      </c>
      <c r="B10" s="57">
        <v>214</v>
      </c>
      <c r="C10" s="56" t="s">
        <v>107</v>
      </c>
      <c r="D10" s="58">
        <v>2000</v>
      </c>
      <c r="E10" s="56" t="s">
        <v>108</v>
      </c>
      <c r="F10" s="73"/>
      <c r="G10" s="67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72"/>
      <c r="S10" s="55"/>
    </row>
    <row r="11" spans="1:19" s="25" customFormat="1" ht="15" customHeight="1">
      <c r="A11" s="66">
        <v>2</v>
      </c>
      <c r="B11" s="57">
        <v>257</v>
      </c>
      <c r="C11" s="56" t="s">
        <v>109</v>
      </c>
      <c r="D11" s="58">
        <v>1999</v>
      </c>
      <c r="E11" s="56" t="s">
        <v>110</v>
      </c>
      <c r="F11" s="73"/>
      <c r="G11" s="67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72"/>
      <c r="S11" s="55"/>
    </row>
    <row r="12" spans="1:19" s="25" customFormat="1" ht="15" customHeight="1">
      <c r="A12" s="66">
        <v>3</v>
      </c>
      <c r="B12" s="57">
        <v>166</v>
      </c>
      <c r="C12" s="56" t="s">
        <v>111</v>
      </c>
      <c r="D12" s="58">
        <v>1999</v>
      </c>
      <c r="E12" s="56" t="s">
        <v>104</v>
      </c>
      <c r="F12" s="73"/>
      <c r="G12" s="67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72"/>
      <c r="S12" s="55"/>
    </row>
    <row r="13" spans="1:19" s="25" customFormat="1" ht="15" customHeight="1">
      <c r="A13" s="66">
        <v>4</v>
      </c>
      <c r="B13" s="57">
        <v>228</v>
      </c>
      <c r="C13" s="56" t="s">
        <v>113</v>
      </c>
      <c r="D13" s="58">
        <v>2000</v>
      </c>
      <c r="E13" s="56" t="s">
        <v>53</v>
      </c>
      <c r="F13" s="73"/>
      <c r="G13" s="67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72"/>
      <c r="S13" s="55"/>
    </row>
    <row r="14" spans="1:19" s="25" customFormat="1" ht="15" customHeight="1">
      <c r="A14" s="66">
        <v>5</v>
      </c>
      <c r="B14" s="57">
        <v>258</v>
      </c>
      <c r="C14" s="56" t="s">
        <v>115</v>
      </c>
      <c r="D14" s="58">
        <v>1999</v>
      </c>
      <c r="E14" s="56" t="s">
        <v>110</v>
      </c>
      <c r="F14" s="73"/>
      <c r="G14" s="67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72"/>
      <c r="S14" s="55"/>
    </row>
    <row r="15" spans="1:19" s="25" customFormat="1" ht="15" customHeight="1">
      <c r="A15" s="66">
        <v>6</v>
      </c>
      <c r="B15" s="57">
        <v>22</v>
      </c>
      <c r="C15" s="56" t="s">
        <v>116</v>
      </c>
      <c r="D15" s="58">
        <v>1999</v>
      </c>
      <c r="E15" s="56" t="s">
        <v>55</v>
      </c>
      <c r="F15" s="73"/>
      <c r="G15" s="67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72"/>
      <c r="S15" s="55"/>
    </row>
    <row r="16" spans="1:19" s="25" customFormat="1" ht="15" customHeight="1">
      <c r="A16" s="66">
        <v>7</v>
      </c>
      <c r="B16" s="57">
        <v>80</v>
      </c>
      <c r="C16" s="56" t="s">
        <v>117</v>
      </c>
      <c r="D16" s="58">
        <v>2000</v>
      </c>
      <c r="E16" s="56" t="s">
        <v>51</v>
      </c>
      <c r="F16" s="73"/>
      <c r="G16" s="67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72"/>
      <c r="S16" s="55"/>
    </row>
    <row r="17" spans="1:19" s="25" customFormat="1" ht="15" customHeight="1">
      <c r="A17" s="66">
        <v>8</v>
      </c>
      <c r="B17" s="57">
        <v>243</v>
      </c>
      <c r="C17" s="56" t="s">
        <v>118</v>
      </c>
      <c r="D17" s="58">
        <v>2000</v>
      </c>
      <c r="E17" s="56" t="s">
        <v>45</v>
      </c>
      <c r="F17" s="73"/>
      <c r="G17" s="67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72"/>
      <c r="S17" s="55"/>
    </row>
    <row r="18" spans="1:19" s="25" customFormat="1" ht="15" customHeight="1">
      <c r="A18" s="66">
        <v>9</v>
      </c>
      <c r="B18" s="57">
        <v>107</v>
      </c>
      <c r="C18" s="56" t="s">
        <v>57</v>
      </c>
      <c r="D18" s="58">
        <v>1999</v>
      </c>
      <c r="E18" s="56" t="s">
        <v>58</v>
      </c>
      <c r="F18" s="73"/>
      <c r="G18" s="67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72"/>
      <c r="S18" s="55"/>
    </row>
    <row r="19" spans="1:19" s="25" customFormat="1" ht="15" customHeight="1">
      <c r="A19" s="66">
        <v>10</v>
      </c>
      <c r="B19" s="57">
        <v>254</v>
      </c>
      <c r="C19" s="56" t="s">
        <v>119</v>
      </c>
      <c r="D19" s="58">
        <v>1999</v>
      </c>
      <c r="E19" s="56" t="s">
        <v>110</v>
      </c>
      <c r="F19" s="73"/>
      <c r="G19" s="67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72"/>
      <c r="S19" s="55"/>
    </row>
    <row r="20" spans="1:19" s="25" customFormat="1" ht="15" customHeight="1">
      <c r="A20" s="66"/>
      <c r="B20" s="57"/>
      <c r="C20" s="56"/>
      <c r="D20" s="58"/>
      <c r="E20" s="56"/>
      <c r="F20" s="73"/>
      <c r="G20" s="67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72"/>
      <c r="S20" s="55"/>
    </row>
    <row r="22" ht="16.5">
      <c r="B22" s="89" t="s">
        <v>120</v>
      </c>
    </row>
  </sheetData>
  <sheetProtection/>
  <mergeCells count="3">
    <mergeCell ref="A1:R1"/>
    <mergeCell ref="A6:R6"/>
    <mergeCell ref="A7:R7"/>
  </mergeCells>
  <printOptions horizontalCentered="1"/>
  <pageMargins left="0.1968503937007874" right="0.1968503937007874" top="1.46" bottom="0.1968503937007874" header="0.15748031496062992" footer="0.1968503937007874"/>
  <pageSetup horizontalDpi="600" verticalDpi="600" orientation="landscape" paperSize="9"/>
  <headerFooter alignWithMargins="0">
    <oddHeader>&amp;L&amp;G&amp;R&amp;G</oddHeader>
  </headerFooter>
  <legacyDrawingHF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9"/>
  <sheetViews>
    <sheetView tabSelected="1" zoomScalePageLayoutView="0" workbookViewId="0" topLeftCell="A38">
      <selection activeCell="E72" sqref="E72"/>
    </sheetView>
  </sheetViews>
  <sheetFormatPr defaultColWidth="9.140625" defaultRowHeight="12.75"/>
  <cols>
    <col min="1" max="1" width="5.421875" style="111" customWidth="1"/>
    <col min="2" max="2" width="5.28125" style="110" customWidth="1"/>
    <col min="3" max="3" width="26.421875" style="108" bestFit="1" customWidth="1"/>
    <col min="4" max="4" width="9.28125" style="109" bestFit="1" customWidth="1"/>
    <col min="5" max="5" width="28.28125" style="108" customWidth="1"/>
    <col min="6" max="6" width="11.421875" style="107" customWidth="1"/>
    <col min="7" max="7" width="8.140625" style="106" customWidth="1"/>
    <col min="8" max="8" width="9.7109375" style="106" customWidth="1"/>
    <col min="9" max="9" width="8.140625" style="105" customWidth="1"/>
    <col min="10" max="10" width="9.140625" style="105" customWidth="1"/>
    <col min="11" max="16384" width="11.421875" style="105" customWidth="1"/>
  </cols>
  <sheetData>
    <row r="1" spans="1:13" ht="23.25">
      <c r="A1" s="136" t="s">
        <v>21</v>
      </c>
      <c r="B1" s="136"/>
      <c r="C1" s="136"/>
      <c r="D1" s="136"/>
      <c r="E1" s="136"/>
      <c r="F1" s="136"/>
      <c r="G1" s="136"/>
      <c r="H1" s="136"/>
      <c r="I1" s="136"/>
      <c r="J1" s="69"/>
      <c r="K1" s="69"/>
      <c r="L1" s="69"/>
      <c r="M1" s="69"/>
    </row>
    <row r="2" spans="1:9" ht="20.25" customHeight="1">
      <c r="A2" s="128"/>
      <c r="B2" s="128"/>
      <c r="C2" s="128"/>
      <c r="D2" s="128"/>
      <c r="E2" s="128"/>
      <c r="F2" s="128"/>
      <c r="G2" s="128"/>
      <c r="H2" s="128"/>
      <c r="I2" s="128"/>
    </row>
    <row r="3" spans="2:4" ht="18.75" customHeight="1">
      <c r="B3" s="127" t="s">
        <v>22</v>
      </c>
      <c r="D3" s="106"/>
    </row>
    <row r="4" spans="2:8" ht="18.75">
      <c r="B4" s="127" t="s">
        <v>30</v>
      </c>
      <c r="D4" s="106"/>
      <c r="E4" s="126"/>
      <c r="G4" s="125"/>
      <c r="H4" s="125"/>
    </row>
    <row r="5" spans="2:8" ht="18.75">
      <c r="B5" s="127"/>
      <c r="D5" s="106"/>
      <c r="E5" s="126"/>
      <c r="G5" s="125"/>
      <c r="H5" s="125"/>
    </row>
    <row r="6" spans="1:9" s="120" customFormat="1" ht="18.75" customHeight="1">
      <c r="A6" s="143" t="s">
        <v>352</v>
      </c>
      <c r="B6" s="143"/>
      <c r="C6" s="143"/>
      <c r="D6" s="143"/>
      <c r="E6" s="143"/>
      <c r="F6" s="143"/>
      <c r="G6" s="143"/>
      <c r="H6" s="143"/>
      <c r="I6" s="143"/>
    </row>
    <row r="7" spans="1:9" s="120" customFormat="1" ht="18.75" customHeight="1">
      <c r="A7" s="143" t="s">
        <v>24</v>
      </c>
      <c r="B7" s="143"/>
      <c r="C7" s="143"/>
      <c r="D7" s="143"/>
      <c r="E7" s="143"/>
      <c r="F7" s="143"/>
      <c r="G7" s="143"/>
      <c r="H7" s="143"/>
      <c r="I7" s="143"/>
    </row>
    <row r="8" spans="1:8" s="120" customFormat="1" ht="18.75" customHeight="1">
      <c r="A8" s="123"/>
      <c r="B8" s="123"/>
      <c r="C8" s="123"/>
      <c r="D8" s="123"/>
      <c r="E8" s="123"/>
      <c r="F8" s="123"/>
      <c r="G8" s="124"/>
      <c r="H8" s="123"/>
    </row>
    <row r="9" spans="1:9" s="120" customFormat="1" ht="29.25" customHeight="1">
      <c r="A9" s="121"/>
      <c r="B9" s="121" t="s">
        <v>1</v>
      </c>
      <c r="C9" s="121" t="s">
        <v>2</v>
      </c>
      <c r="D9" s="121" t="s">
        <v>3</v>
      </c>
      <c r="E9" s="122" t="s">
        <v>4</v>
      </c>
      <c r="F9" s="121" t="s">
        <v>8</v>
      </c>
      <c r="G9" s="121" t="s">
        <v>10</v>
      </c>
      <c r="H9" s="121" t="s">
        <v>6</v>
      </c>
      <c r="I9" s="121" t="s">
        <v>10</v>
      </c>
    </row>
    <row r="10" spans="1:13" s="115" customFormat="1" ht="15" customHeight="1">
      <c r="A10" s="83">
        <v>1</v>
      </c>
      <c r="B10" s="86">
        <v>92</v>
      </c>
      <c r="C10" s="87" t="s">
        <v>312</v>
      </c>
      <c r="D10" s="88">
        <v>1999</v>
      </c>
      <c r="E10" s="87" t="s">
        <v>308</v>
      </c>
      <c r="F10" s="114">
        <v>23.22</v>
      </c>
      <c r="G10" s="112">
        <v>1.6</v>
      </c>
      <c r="H10" s="114">
        <v>23.15</v>
      </c>
      <c r="I10" s="112">
        <v>0.7</v>
      </c>
      <c r="J10" s="105"/>
      <c r="K10" s="105"/>
      <c r="L10" s="105"/>
      <c r="M10" s="105"/>
    </row>
    <row r="11" spans="1:13" s="115" customFormat="1" ht="15" customHeight="1">
      <c r="A11" s="83">
        <v>2</v>
      </c>
      <c r="B11" s="86">
        <v>229</v>
      </c>
      <c r="C11" s="87" t="s">
        <v>160</v>
      </c>
      <c r="D11" s="88">
        <v>2000</v>
      </c>
      <c r="E11" s="87" t="s">
        <v>53</v>
      </c>
      <c r="F11" s="114">
        <v>23.38</v>
      </c>
      <c r="G11" s="112">
        <v>0.1</v>
      </c>
      <c r="H11" s="114">
        <v>23.32</v>
      </c>
      <c r="I11" s="112">
        <v>0.7</v>
      </c>
      <c r="J11" s="105"/>
      <c r="K11" s="105"/>
      <c r="L11" s="105"/>
      <c r="M11" s="105"/>
    </row>
    <row r="12" spans="1:10" s="115" customFormat="1" ht="15" customHeight="1">
      <c r="A12" s="83">
        <v>3</v>
      </c>
      <c r="B12" s="86">
        <v>111</v>
      </c>
      <c r="C12" s="87" t="s">
        <v>280</v>
      </c>
      <c r="D12" s="88">
        <v>1999</v>
      </c>
      <c r="E12" s="87" t="s">
        <v>186</v>
      </c>
      <c r="F12" s="114">
        <v>23.53</v>
      </c>
      <c r="G12" s="112">
        <v>0.2</v>
      </c>
      <c r="H12" s="114">
        <v>23.38</v>
      </c>
      <c r="I12" s="112">
        <v>0.7</v>
      </c>
      <c r="J12" s="79"/>
    </row>
    <row r="13" spans="1:13" s="115" customFormat="1" ht="15" customHeight="1">
      <c r="A13" s="83">
        <v>4</v>
      </c>
      <c r="B13" s="86">
        <v>61</v>
      </c>
      <c r="C13" s="87" t="s">
        <v>282</v>
      </c>
      <c r="D13" s="88">
        <v>1999</v>
      </c>
      <c r="E13" s="87" t="s">
        <v>64</v>
      </c>
      <c r="F13" s="114">
        <v>23.73</v>
      </c>
      <c r="G13" s="112">
        <v>0.7</v>
      </c>
      <c r="H13" s="114">
        <v>23.46</v>
      </c>
      <c r="I13" s="112">
        <v>0.7</v>
      </c>
      <c r="J13" s="105"/>
      <c r="K13" s="105"/>
      <c r="L13" s="105"/>
      <c r="M13" s="105"/>
    </row>
    <row r="14" spans="1:13" s="115" customFormat="1" ht="15" customHeight="1">
      <c r="A14" s="83">
        <v>5</v>
      </c>
      <c r="B14" s="86">
        <v>14</v>
      </c>
      <c r="C14" s="87" t="s">
        <v>309</v>
      </c>
      <c r="D14" s="88">
        <v>1999</v>
      </c>
      <c r="E14" s="87" t="s">
        <v>162</v>
      </c>
      <c r="F14" s="114">
        <v>23.66</v>
      </c>
      <c r="G14" s="112">
        <v>0.1</v>
      </c>
      <c r="H14" s="114">
        <v>23.5</v>
      </c>
      <c r="I14" s="112">
        <v>0.7</v>
      </c>
      <c r="J14" s="105"/>
      <c r="K14" s="105"/>
      <c r="L14" s="105"/>
      <c r="M14" s="105"/>
    </row>
    <row r="15" spans="1:10" s="115" customFormat="1" ht="15" customHeight="1">
      <c r="A15" s="83">
        <v>6</v>
      </c>
      <c r="B15" s="86">
        <v>187</v>
      </c>
      <c r="C15" s="87" t="s">
        <v>281</v>
      </c>
      <c r="D15" s="88">
        <v>1999</v>
      </c>
      <c r="E15" s="87" t="s">
        <v>41</v>
      </c>
      <c r="F15" s="114">
        <v>23.76</v>
      </c>
      <c r="G15" s="112">
        <v>0.3</v>
      </c>
      <c r="H15" s="114">
        <v>23.83</v>
      </c>
      <c r="I15" s="112">
        <v>0.7</v>
      </c>
      <c r="J15" s="79"/>
    </row>
    <row r="16" spans="1:13" s="115" customFormat="1" ht="15" customHeight="1">
      <c r="A16" s="83">
        <v>7</v>
      </c>
      <c r="B16" s="86">
        <v>183</v>
      </c>
      <c r="C16" s="87" t="s">
        <v>285</v>
      </c>
      <c r="D16" s="88">
        <v>1999</v>
      </c>
      <c r="E16" s="87" t="s">
        <v>41</v>
      </c>
      <c r="F16" s="114">
        <v>23.84</v>
      </c>
      <c r="G16" s="112">
        <v>1.6</v>
      </c>
      <c r="H16" s="113"/>
      <c r="I16" s="112"/>
      <c r="J16" s="105"/>
      <c r="K16" s="105"/>
      <c r="L16" s="105"/>
      <c r="M16" s="105"/>
    </row>
    <row r="17" spans="1:13" s="115" customFormat="1" ht="15" customHeight="1">
      <c r="A17" s="83">
        <v>8</v>
      </c>
      <c r="B17" s="86">
        <v>33</v>
      </c>
      <c r="C17" s="87" t="s">
        <v>284</v>
      </c>
      <c r="D17" s="88">
        <v>1999</v>
      </c>
      <c r="E17" s="87" t="s">
        <v>34</v>
      </c>
      <c r="F17" s="114">
        <v>23.92</v>
      </c>
      <c r="G17" s="112">
        <v>0.9</v>
      </c>
      <c r="H17" s="113"/>
      <c r="I17" s="112"/>
      <c r="J17" s="80"/>
      <c r="K17" s="105"/>
      <c r="L17" s="105"/>
      <c r="M17" s="105"/>
    </row>
    <row r="18" spans="1:10" s="115" customFormat="1" ht="15" customHeight="1">
      <c r="A18" s="83">
        <v>9</v>
      </c>
      <c r="B18" s="86">
        <v>254</v>
      </c>
      <c r="C18" s="87" t="s">
        <v>119</v>
      </c>
      <c r="D18" s="88">
        <v>1999</v>
      </c>
      <c r="E18" s="87" t="s">
        <v>110</v>
      </c>
      <c r="F18" s="114">
        <v>24.04</v>
      </c>
      <c r="G18" s="112">
        <v>0.2</v>
      </c>
      <c r="H18" s="113"/>
      <c r="I18" s="112"/>
      <c r="J18" s="79"/>
    </row>
    <row r="19" spans="1:10" s="115" customFormat="1" ht="15" customHeight="1">
      <c r="A19" s="83">
        <v>10</v>
      </c>
      <c r="B19" s="86">
        <v>139</v>
      </c>
      <c r="C19" s="87" t="s">
        <v>279</v>
      </c>
      <c r="D19" s="88">
        <v>1999</v>
      </c>
      <c r="E19" s="87" t="s">
        <v>80</v>
      </c>
      <c r="F19" s="114">
        <v>24.12</v>
      </c>
      <c r="G19" s="112">
        <v>-0.9</v>
      </c>
      <c r="H19" s="113"/>
      <c r="I19" s="112"/>
      <c r="J19" s="79"/>
    </row>
    <row r="20" spans="1:13" s="115" customFormat="1" ht="15" customHeight="1">
      <c r="A20" s="83">
        <v>11</v>
      </c>
      <c r="B20" s="86">
        <v>48</v>
      </c>
      <c r="C20" s="87" t="s">
        <v>318</v>
      </c>
      <c r="D20" s="88">
        <v>1999</v>
      </c>
      <c r="E20" s="87" t="s">
        <v>212</v>
      </c>
      <c r="F20" s="114">
        <v>24.14</v>
      </c>
      <c r="G20" s="112">
        <v>1.1</v>
      </c>
      <c r="H20" s="113"/>
      <c r="I20" s="112"/>
      <c r="J20" s="105"/>
      <c r="K20" s="105"/>
      <c r="L20" s="105"/>
      <c r="M20" s="105"/>
    </row>
    <row r="21" spans="1:13" s="115" customFormat="1" ht="15" customHeight="1">
      <c r="A21" s="83">
        <v>12</v>
      </c>
      <c r="B21" s="86">
        <v>122</v>
      </c>
      <c r="C21" s="87" t="s">
        <v>266</v>
      </c>
      <c r="D21" s="88">
        <v>2000</v>
      </c>
      <c r="E21" s="87" t="s">
        <v>206</v>
      </c>
      <c r="F21" s="114">
        <v>24.2</v>
      </c>
      <c r="G21" s="112">
        <v>1.1</v>
      </c>
      <c r="H21" s="113"/>
      <c r="I21" s="112"/>
      <c r="J21" s="105"/>
      <c r="K21" s="105"/>
      <c r="L21" s="105"/>
      <c r="M21" s="105"/>
    </row>
    <row r="22" spans="1:13" s="115" customFormat="1" ht="15" customHeight="1">
      <c r="A22" s="83">
        <v>13</v>
      </c>
      <c r="B22" s="86">
        <v>79</v>
      </c>
      <c r="C22" s="87" t="s">
        <v>304</v>
      </c>
      <c r="D22" s="88">
        <v>1999</v>
      </c>
      <c r="E22" s="87" t="s">
        <v>106</v>
      </c>
      <c r="F22" s="114">
        <v>24.22</v>
      </c>
      <c r="G22" s="112">
        <v>0.8</v>
      </c>
      <c r="H22" s="113"/>
      <c r="I22" s="112"/>
      <c r="J22" s="105"/>
      <c r="K22" s="105"/>
      <c r="L22" s="105"/>
      <c r="M22" s="105"/>
    </row>
    <row r="23" spans="1:13" s="115" customFormat="1" ht="15" customHeight="1">
      <c r="A23" s="83">
        <v>14</v>
      </c>
      <c r="B23" s="86">
        <v>67</v>
      </c>
      <c r="C23" s="87" t="s">
        <v>184</v>
      </c>
      <c r="D23" s="88">
        <v>2000</v>
      </c>
      <c r="E23" s="87" t="s">
        <v>185</v>
      </c>
      <c r="F23" s="114">
        <v>24.26</v>
      </c>
      <c r="G23" s="112">
        <v>0.7</v>
      </c>
      <c r="H23" s="113"/>
      <c r="I23" s="112"/>
      <c r="J23" s="105"/>
      <c r="K23" s="105"/>
      <c r="L23" s="105"/>
      <c r="M23" s="105"/>
    </row>
    <row r="24" spans="1:10" s="115" customFormat="1" ht="15" customHeight="1">
      <c r="A24" s="83">
        <v>15</v>
      </c>
      <c r="B24" s="86">
        <v>172</v>
      </c>
      <c r="C24" s="87" t="s">
        <v>286</v>
      </c>
      <c r="D24" s="88">
        <v>1999</v>
      </c>
      <c r="E24" s="87" t="s">
        <v>41</v>
      </c>
      <c r="F24" s="114">
        <v>24.42</v>
      </c>
      <c r="G24" s="112">
        <v>1.5</v>
      </c>
      <c r="H24" s="113"/>
      <c r="I24" s="112"/>
      <c r="J24" s="79"/>
    </row>
    <row r="25" spans="1:13" s="115" customFormat="1" ht="15" customHeight="1">
      <c r="A25" s="83">
        <v>16</v>
      </c>
      <c r="B25" s="86">
        <v>104</v>
      </c>
      <c r="C25" s="87" t="s">
        <v>276</v>
      </c>
      <c r="D25" s="88">
        <v>2000</v>
      </c>
      <c r="E25" s="87" t="s">
        <v>36</v>
      </c>
      <c r="F25" s="114">
        <v>24.43</v>
      </c>
      <c r="G25" s="112">
        <v>0.7</v>
      </c>
      <c r="H25" s="113"/>
      <c r="I25" s="112"/>
      <c r="J25" s="105"/>
      <c r="K25" s="105"/>
      <c r="L25" s="105"/>
      <c r="M25" s="105"/>
    </row>
    <row r="26" spans="1:13" s="115" customFormat="1" ht="15" customHeight="1">
      <c r="A26" s="83">
        <v>17</v>
      </c>
      <c r="B26" s="86">
        <v>47</v>
      </c>
      <c r="C26" s="87" t="s">
        <v>272</v>
      </c>
      <c r="D26" s="88">
        <v>1999</v>
      </c>
      <c r="E26" s="87" t="s">
        <v>91</v>
      </c>
      <c r="F26" s="114">
        <v>24.47</v>
      </c>
      <c r="G26" s="112">
        <v>1.6</v>
      </c>
      <c r="H26" s="113"/>
      <c r="I26" s="112"/>
      <c r="J26" s="105"/>
      <c r="K26" s="105"/>
      <c r="L26" s="105"/>
      <c r="M26" s="105"/>
    </row>
    <row r="27" spans="1:13" s="115" customFormat="1" ht="15" customHeight="1">
      <c r="A27" s="83">
        <v>18</v>
      </c>
      <c r="B27" s="86">
        <v>87</v>
      </c>
      <c r="C27" s="87" t="s">
        <v>305</v>
      </c>
      <c r="D27" s="88">
        <v>1999</v>
      </c>
      <c r="E27" s="87" t="s">
        <v>82</v>
      </c>
      <c r="F27" s="114">
        <v>24.53</v>
      </c>
      <c r="G27" s="112">
        <v>0.8</v>
      </c>
      <c r="H27" s="113"/>
      <c r="I27" s="112"/>
      <c r="J27" s="105"/>
      <c r="K27" s="105"/>
      <c r="L27" s="105"/>
      <c r="M27" s="105"/>
    </row>
    <row r="28" spans="1:13" s="115" customFormat="1" ht="15" customHeight="1">
      <c r="A28" s="83">
        <v>19</v>
      </c>
      <c r="B28" s="86">
        <v>93</v>
      </c>
      <c r="C28" s="87" t="s">
        <v>307</v>
      </c>
      <c r="D28" s="88">
        <v>2000</v>
      </c>
      <c r="E28" s="87" t="s">
        <v>308</v>
      </c>
      <c r="F28" s="114">
        <v>24.75</v>
      </c>
      <c r="G28" s="112">
        <v>0.1</v>
      </c>
      <c r="H28" s="113"/>
      <c r="I28" s="112"/>
      <c r="J28" s="105"/>
      <c r="K28" s="105"/>
      <c r="L28" s="105"/>
      <c r="M28" s="105"/>
    </row>
    <row r="29" spans="1:10" s="115" customFormat="1" ht="15" customHeight="1">
      <c r="A29" s="83">
        <v>20</v>
      </c>
      <c r="B29" s="86">
        <v>83</v>
      </c>
      <c r="C29" s="87" t="s">
        <v>298</v>
      </c>
      <c r="D29" s="88">
        <v>1999</v>
      </c>
      <c r="E29" s="87" t="s">
        <v>82</v>
      </c>
      <c r="F29" s="114">
        <v>24.88</v>
      </c>
      <c r="G29" s="112">
        <v>0.3</v>
      </c>
      <c r="H29" s="113"/>
      <c r="I29" s="112"/>
      <c r="J29" s="79"/>
    </row>
    <row r="30" spans="1:13" s="115" customFormat="1" ht="15" customHeight="1">
      <c r="A30" s="83">
        <v>21</v>
      </c>
      <c r="B30" s="86">
        <v>253</v>
      </c>
      <c r="C30" s="87" t="s">
        <v>271</v>
      </c>
      <c r="D30" s="88">
        <v>1999</v>
      </c>
      <c r="E30" s="87" t="s">
        <v>72</v>
      </c>
      <c r="F30" s="114">
        <v>24.93</v>
      </c>
      <c r="G30" s="112">
        <v>1.1</v>
      </c>
      <c r="H30" s="113"/>
      <c r="I30" s="112"/>
      <c r="J30" s="105"/>
      <c r="K30" s="105"/>
      <c r="L30" s="105"/>
      <c r="M30" s="105"/>
    </row>
    <row r="31" spans="1:13" s="115" customFormat="1" ht="15" customHeight="1">
      <c r="A31" s="83">
        <v>22</v>
      </c>
      <c r="B31" s="86">
        <v>211</v>
      </c>
      <c r="C31" s="87" t="s">
        <v>300</v>
      </c>
      <c r="D31" s="88">
        <v>2000</v>
      </c>
      <c r="E31" s="87" t="s">
        <v>108</v>
      </c>
      <c r="F31" s="114">
        <v>25.06</v>
      </c>
      <c r="G31" s="112">
        <v>0.9</v>
      </c>
      <c r="H31" s="113"/>
      <c r="I31" s="112"/>
      <c r="J31" s="79"/>
      <c r="K31" s="105"/>
      <c r="L31" s="105"/>
      <c r="M31" s="105"/>
    </row>
    <row r="32" spans="1:13" s="115" customFormat="1" ht="15" customHeight="1">
      <c r="A32" s="83">
        <v>23</v>
      </c>
      <c r="B32" s="86">
        <v>261</v>
      </c>
      <c r="C32" s="87" t="s">
        <v>322</v>
      </c>
      <c r="D32" s="88">
        <v>1999</v>
      </c>
      <c r="E32" s="87" t="s">
        <v>110</v>
      </c>
      <c r="F32" s="114">
        <v>25.15</v>
      </c>
      <c r="G32" s="112">
        <v>0.1</v>
      </c>
      <c r="H32" s="113"/>
      <c r="I32" s="112"/>
      <c r="J32" s="105"/>
      <c r="K32" s="105"/>
      <c r="L32" s="105"/>
      <c r="M32" s="105"/>
    </row>
    <row r="33" spans="1:10" s="115" customFormat="1" ht="15" customHeight="1">
      <c r="A33" s="83">
        <v>24</v>
      </c>
      <c r="B33" s="86">
        <v>196</v>
      </c>
      <c r="C33" s="87" t="s">
        <v>183</v>
      </c>
      <c r="D33" s="88">
        <v>1999</v>
      </c>
      <c r="E33" s="87" t="s">
        <v>97</v>
      </c>
      <c r="F33" s="114">
        <v>25.19</v>
      </c>
      <c r="G33" s="112">
        <v>1.5</v>
      </c>
      <c r="H33" s="113"/>
      <c r="I33" s="112"/>
      <c r="J33" s="79"/>
    </row>
    <row r="34" spans="1:13" s="115" customFormat="1" ht="15" customHeight="1">
      <c r="A34" s="83">
        <v>25</v>
      </c>
      <c r="B34" s="86">
        <v>60</v>
      </c>
      <c r="C34" s="87" t="s">
        <v>315</v>
      </c>
      <c r="D34" s="88">
        <v>1999</v>
      </c>
      <c r="E34" s="87" t="s">
        <v>64</v>
      </c>
      <c r="F34" s="114">
        <v>25.25</v>
      </c>
      <c r="G34" s="112">
        <v>0.8</v>
      </c>
      <c r="H34" s="113"/>
      <c r="I34" s="112"/>
      <c r="J34" s="105"/>
      <c r="K34" s="105"/>
      <c r="L34" s="105"/>
      <c r="M34" s="105"/>
    </row>
    <row r="35" spans="1:10" s="115" customFormat="1" ht="15" customHeight="1">
      <c r="A35" s="83">
        <v>26</v>
      </c>
      <c r="B35" s="86">
        <v>190</v>
      </c>
      <c r="C35" s="87" t="s">
        <v>275</v>
      </c>
      <c r="D35" s="88">
        <v>1999</v>
      </c>
      <c r="E35" s="87" t="s">
        <v>41</v>
      </c>
      <c r="F35" s="114">
        <v>25.26</v>
      </c>
      <c r="G35" s="112">
        <v>0.2</v>
      </c>
      <c r="H35" s="113"/>
      <c r="I35" s="112"/>
      <c r="J35" s="78"/>
    </row>
    <row r="36" spans="1:13" s="115" customFormat="1" ht="15" customHeight="1">
      <c r="A36" s="83">
        <v>27</v>
      </c>
      <c r="B36" s="86">
        <v>124</v>
      </c>
      <c r="C36" s="87" t="s">
        <v>268</v>
      </c>
      <c r="D36" s="88">
        <v>1999</v>
      </c>
      <c r="E36" s="87" t="s">
        <v>206</v>
      </c>
      <c r="F36" s="114">
        <v>25.28</v>
      </c>
      <c r="G36" s="112">
        <v>1.1</v>
      </c>
      <c r="H36" s="113"/>
      <c r="I36" s="112"/>
      <c r="J36" s="105"/>
      <c r="K36" s="105"/>
      <c r="L36" s="105"/>
      <c r="M36" s="105"/>
    </row>
    <row r="37" spans="1:10" s="115" customFormat="1" ht="15" customHeight="1">
      <c r="A37" s="83">
        <v>28</v>
      </c>
      <c r="B37" s="86">
        <v>256</v>
      </c>
      <c r="C37" s="87" t="s">
        <v>289</v>
      </c>
      <c r="D37" s="88">
        <v>2000</v>
      </c>
      <c r="E37" s="87" t="s">
        <v>110</v>
      </c>
      <c r="F37" s="114">
        <v>25.31</v>
      </c>
      <c r="G37" s="112">
        <v>-0.9</v>
      </c>
      <c r="H37" s="113"/>
      <c r="I37" s="112"/>
      <c r="J37" s="79"/>
    </row>
    <row r="38" spans="1:9" ht="15">
      <c r="A38" s="83">
        <v>29</v>
      </c>
      <c r="B38" s="86">
        <v>154</v>
      </c>
      <c r="C38" s="87" t="s">
        <v>264</v>
      </c>
      <c r="D38" s="88">
        <v>2000</v>
      </c>
      <c r="E38" s="87" t="s">
        <v>149</v>
      </c>
      <c r="F38" s="114">
        <v>25.37</v>
      </c>
      <c r="G38" s="112">
        <v>0.8</v>
      </c>
      <c r="H38" s="113"/>
      <c r="I38" s="112"/>
    </row>
    <row r="39" spans="1:13" ht="15">
      <c r="A39" s="83">
        <v>30</v>
      </c>
      <c r="B39" s="86">
        <v>176</v>
      </c>
      <c r="C39" s="87" t="s">
        <v>180</v>
      </c>
      <c r="D39" s="88">
        <v>2000</v>
      </c>
      <c r="E39" s="87" t="s">
        <v>41</v>
      </c>
      <c r="F39" s="114">
        <v>25.42</v>
      </c>
      <c r="G39" s="112">
        <v>-0.9</v>
      </c>
      <c r="H39" s="113"/>
      <c r="I39" s="112"/>
      <c r="J39" s="79"/>
      <c r="K39" s="115"/>
      <c r="L39" s="115"/>
      <c r="M39" s="115"/>
    </row>
    <row r="40" spans="1:13" ht="15">
      <c r="A40" s="83">
        <v>31</v>
      </c>
      <c r="B40" s="86">
        <v>43</v>
      </c>
      <c r="C40" s="87" t="s">
        <v>182</v>
      </c>
      <c r="D40" s="88">
        <v>1999</v>
      </c>
      <c r="E40" s="87" t="s">
        <v>91</v>
      </c>
      <c r="F40" s="114">
        <v>25.45</v>
      </c>
      <c r="G40" s="112">
        <v>0.3</v>
      </c>
      <c r="H40" s="113"/>
      <c r="I40" s="112"/>
      <c r="J40" s="79"/>
      <c r="K40" s="115"/>
      <c r="L40" s="115"/>
      <c r="M40" s="115"/>
    </row>
    <row r="41" spans="1:9" ht="15">
      <c r="A41" s="83">
        <v>32</v>
      </c>
      <c r="B41" s="118">
        <v>112</v>
      </c>
      <c r="C41" s="116" t="s">
        <v>311</v>
      </c>
      <c r="D41" s="117">
        <v>1999</v>
      </c>
      <c r="E41" s="116" t="s">
        <v>186</v>
      </c>
      <c r="F41" s="114">
        <v>25.48</v>
      </c>
      <c r="G41" s="112">
        <v>0.1</v>
      </c>
      <c r="H41" s="113"/>
      <c r="I41" s="112"/>
    </row>
    <row r="42" spans="1:13" ht="15">
      <c r="A42" s="83">
        <v>33</v>
      </c>
      <c r="B42" s="118">
        <v>186</v>
      </c>
      <c r="C42" s="116" t="s">
        <v>290</v>
      </c>
      <c r="D42" s="117">
        <v>2000</v>
      </c>
      <c r="E42" s="116" t="s">
        <v>41</v>
      </c>
      <c r="F42" s="114">
        <v>25.48</v>
      </c>
      <c r="G42" s="112">
        <v>-0.9</v>
      </c>
      <c r="H42" s="113"/>
      <c r="I42" s="112"/>
      <c r="J42" s="55"/>
      <c r="K42" s="115"/>
      <c r="L42" s="115"/>
      <c r="M42" s="115"/>
    </row>
    <row r="43" spans="1:9" ht="15">
      <c r="A43" s="83">
        <v>34</v>
      </c>
      <c r="B43" s="86">
        <v>140</v>
      </c>
      <c r="C43" s="87" t="s">
        <v>321</v>
      </c>
      <c r="D43" s="88">
        <v>1999</v>
      </c>
      <c r="E43" s="87" t="s">
        <v>80</v>
      </c>
      <c r="F43" s="114">
        <v>25.59</v>
      </c>
      <c r="G43" s="112">
        <v>1.6</v>
      </c>
      <c r="H43" s="113"/>
      <c r="I43" s="112"/>
    </row>
    <row r="44" spans="1:9" ht="15">
      <c r="A44" s="83">
        <v>35</v>
      </c>
      <c r="B44" s="86">
        <v>30</v>
      </c>
      <c r="C44" s="87" t="s">
        <v>278</v>
      </c>
      <c r="D44" s="88">
        <v>1999</v>
      </c>
      <c r="E44" s="87" t="s">
        <v>34</v>
      </c>
      <c r="F44" s="114">
        <v>25.6</v>
      </c>
      <c r="G44" s="112">
        <v>1.6</v>
      </c>
      <c r="H44" s="113"/>
      <c r="I44" s="112"/>
    </row>
    <row r="45" spans="1:9" ht="15">
      <c r="A45" s="83">
        <v>36</v>
      </c>
      <c r="B45" s="86">
        <v>36</v>
      </c>
      <c r="C45" s="87" t="s">
        <v>164</v>
      </c>
      <c r="D45" s="88">
        <v>1999</v>
      </c>
      <c r="E45" s="87" t="s">
        <v>91</v>
      </c>
      <c r="F45" s="114">
        <v>25.61</v>
      </c>
      <c r="G45" s="112">
        <v>1.1</v>
      </c>
      <c r="H45" s="113"/>
      <c r="I45" s="112"/>
    </row>
    <row r="46" spans="1:13" ht="15">
      <c r="A46" s="83">
        <v>37</v>
      </c>
      <c r="B46" s="118">
        <v>177</v>
      </c>
      <c r="C46" s="116" t="s">
        <v>295</v>
      </c>
      <c r="D46" s="117">
        <v>2000</v>
      </c>
      <c r="E46" s="116" t="s">
        <v>41</v>
      </c>
      <c r="F46" s="114">
        <v>25.71</v>
      </c>
      <c r="G46" s="112">
        <v>0.2</v>
      </c>
      <c r="H46" s="113"/>
      <c r="I46" s="112"/>
      <c r="J46" s="119"/>
      <c r="K46" s="115"/>
      <c r="L46" s="115"/>
      <c r="M46" s="115"/>
    </row>
    <row r="47" spans="1:10" ht="15">
      <c r="A47" s="83">
        <v>38</v>
      </c>
      <c r="B47" s="118">
        <v>159</v>
      </c>
      <c r="C47" s="116" t="s">
        <v>263</v>
      </c>
      <c r="D47" s="117">
        <v>2000</v>
      </c>
      <c r="E47" s="116" t="s">
        <v>149</v>
      </c>
      <c r="F47" s="114">
        <v>25.71</v>
      </c>
      <c r="G47" s="112">
        <v>0.9</v>
      </c>
      <c r="H47" s="113"/>
      <c r="I47" s="112"/>
      <c r="J47" s="119"/>
    </row>
    <row r="48" spans="1:9" ht="15">
      <c r="A48" s="83">
        <v>39</v>
      </c>
      <c r="B48" s="118">
        <v>147</v>
      </c>
      <c r="C48" s="116" t="s">
        <v>99</v>
      </c>
      <c r="D48" s="117">
        <v>1999</v>
      </c>
      <c r="E48" s="116" t="s">
        <v>100</v>
      </c>
      <c r="F48" s="114">
        <v>25.71</v>
      </c>
      <c r="G48" s="112">
        <v>0.7</v>
      </c>
      <c r="H48" s="113"/>
      <c r="I48" s="112"/>
    </row>
    <row r="49" spans="1:9" ht="15">
      <c r="A49" s="83">
        <v>40</v>
      </c>
      <c r="B49" s="86">
        <v>115</v>
      </c>
      <c r="C49" s="87" t="s">
        <v>317</v>
      </c>
      <c r="D49" s="88">
        <v>1999</v>
      </c>
      <c r="E49" s="87" t="s">
        <v>206</v>
      </c>
      <c r="F49" s="114">
        <v>25.72</v>
      </c>
      <c r="G49" s="112">
        <v>0.7</v>
      </c>
      <c r="H49" s="113"/>
      <c r="I49" s="112"/>
    </row>
    <row r="50" spans="1:9" ht="15">
      <c r="A50" s="83">
        <v>41</v>
      </c>
      <c r="B50" s="86">
        <v>18</v>
      </c>
      <c r="C50" s="87" t="s">
        <v>269</v>
      </c>
      <c r="D50" s="88">
        <v>1999</v>
      </c>
      <c r="E50" s="87" t="s">
        <v>55</v>
      </c>
      <c r="F50" s="114">
        <v>25.72</v>
      </c>
      <c r="G50" s="112">
        <v>0.7</v>
      </c>
      <c r="H50" s="113"/>
      <c r="I50" s="112"/>
    </row>
    <row r="51" spans="1:9" ht="15">
      <c r="A51" s="83">
        <v>42</v>
      </c>
      <c r="B51" s="86">
        <v>71</v>
      </c>
      <c r="C51" s="87" t="s">
        <v>306</v>
      </c>
      <c r="D51" s="88">
        <v>2000</v>
      </c>
      <c r="E51" s="87" t="s">
        <v>75</v>
      </c>
      <c r="F51" s="114">
        <v>25.76</v>
      </c>
      <c r="G51" s="112">
        <v>0.8</v>
      </c>
      <c r="H51" s="113"/>
      <c r="I51" s="112"/>
    </row>
    <row r="52" spans="1:13" ht="15">
      <c r="A52" s="83">
        <v>43</v>
      </c>
      <c r="B52" s="86">
        <v>218</v>
      </c>
      <c r="C52" s="87" t="s">
        <v>291</v>
      </c>
      <c r="D52" s="88">
        <v>2000</v>
      </c>
      <c r="E52" s="87" t="s">
        <v>139</v>
      </c>
      <c r="F52" s="114">
        <v>25.85</v>
      </c>
      <c r="G52" s="112">
        <v>-0.9</v>
      </c>
      <c r="H52" s="113"/>
      <c r="I52" s="112"/>
      <c r="J52" s="79"/>
      <c r="K52" s="115"/>
      <c r="L52" s="115"/>
      <c r="M52" s="115"/>
    </row>
    <row r="53" spans="1:13" ht="15">
      <c r="A53" s="83">
        <v>44</v>
      </c>
      <c r="B53" s="86">
        <v>204</v>
      </c>
      <c r="C53" s="87" t="s">
        <v>273</v>
      </c>
      <c r="D53" s="88">
        <v>1999</v>
      </c>
      <c r="E53" s="87" t="s">
        <v>191</v>
      </c>
      <c r="F53" s="114">
        <v>25.93</v>
      </c>
      <c r="G53" s="112">
        <v>1.5</v>
      </c>
      <c r="H53" s="113"/>
      <c r="I53" s="112"/>
      <c r="J53" s="79"/>
      <c r="K53" s="115"/>
      <c r="L53" s="115"/>
      <c r="M53" s="115"/>
    </row>
    <row r="54" spans="1:9" ht="15">
      <c r="A54" s="83">
        <v>45</v>
      </c>
      <c r="B54" s="86">
        <v>64</v>
      </c>
      <c r="C54" s="87" t="s">
        <v>310</v>
      </c>
      <c r="D54" s="88">
        <v>2000</v>
      </c>
      <c r="E54" s="87" t="s">
        <v>64</v>
      </c>
      <c r="F54" s="114">
        <v>25.94</v>
      </c>
      <c r="G54" s="112">
        <v>0.1</v>
      </c>
      <c r="H54" s="113"/>
      <c r="I54" s="112"/>
    </row>
    <row r="55" spans="1:13" ht="15">
      <c r="A55" s="83">
        <v>46</v>
      </c>
      <c r="B55" s="86">
        <v>206</v>
      </c>
      <c r="C55" s="87" t="s">
        <v>292</v>
      </c>
      <c r="D55" s="88">
        <v>1999</v>
      </c>
      <c r="E55" s="87" t="s">
        <v>191</v>
      </c>
      <c r="F55" s="114">
        <v>26.12</v>
      </c>
      <c r="G55" s="112">
        <v>-0.9</v>
      </c>
      <c r="H55" s="113"/>
      <c r="I55" s="112"/>
      <c r="J55" s="79"/>
      <c r="K55" s="115"/>
      <c r="L55" s="115"/>
      <c r="M55" s="115"/>
    </row>
    <row r="56" spans="1:13" ht="15">
      <c r="A56" s="83">
        <v>47</v>
      </c>
      <c r="B56" s="86">
        <v>129</v>
      </c>
      <c r="C56" s="87" t="s">
        <v>267</v>
      </c>
      <c r="D56" s="88">
        <v>2000</v>
      </c>
      <c r="E56" s="87" t="s">
        <v>61</v>
      </c>
      <c r="F56" s="114">
        <v>26.17</v>
      </c>
      <c r="G56" s="112">
        <v>0.3</v>
      </c>
      <c r="H56" s="113"/>
      <c r="I56" s="112"/>
      <c r="J56" s="79"/>
      <c r="K56" s="115"/>
      <c r="L56" s="115"/>
      <c r="M56" s="115"/>
    </row>
    <row r="57" spans="1:9" ht="15">
      <c r="A57" s="83">
        <v>48</v>
      </c>
      <c r="B57" s="86">
        <v>207</v>
      </c>
      <c r="C57" s="87" t="s">
        <v>319</v>
      </c>
      <c r="D57" s="88">
        <v>2000</v>
      </c>
      <c r="E57" s="87" t="s">
        <v>191</v>
      </c>
      <c r="F57" s="114">
        <v>26.22</v>
      </c>
      <c r="G57" s="112">
        <v>1.1</v>
      </c>
      <c r="H57" s="113"/>
      <c r="I57" s="112"/>
    </row>
    <row r="58" spans="1:10" ht="15">
      <c r="A58" s="83">
        <v>49</v>
      </c>
      <c r="B58" s="86">
        <v>54</v>
      </c>
      <c r="C58" s="87" t="s">
        <v>301</v>
      </c>
      <c r="D58" s="88">
        <v>2000</v>
      </c>
      <c r="E58" s="87" t="s">
        <v>169</v>
      </c>
      <c r="F58" s="114">
        <v>26.28</v>
      </c>
      <c r="G58" s="112">
        <v>0.9</v>
      </c>
      <c r="H58" s="113"/>
      <c r="I58" s="112"/>
      <c r="J58" s="79"/>
    </row>
    <row r="59" spans="1:13" ht="15">
      <c r="A59" s="83">
        <v>50</v>
      </c>
      <c r="B59" s="86">
        <v>255</v>
      </c>
      <c r="C59" s="87" t="s">
        <v>293</v>
      </c>
      <c r="D59" s="88">
        <v>2000</v>
      </c>
      <c r="E59" s="87" t="s">
        <v>110</v>
      </c>
      <c r="F59" s="114">
        <v>26.35</v>
      </c>
      <c r="G59" s="112">
        <v>0.2</v>
      </c>
      <c r="H59" s="113"/>
      <c r="I59" s="112"/>
      <c r="J59" s="79"/>
      <c r="K59" s="115"/>
      <c r="L59" s="115"/>
      <c r="M59" s="115"/>
    </row>
    <row r="60" spans="1:10" ht="15">
      <c r="A60" s="83">
        <v>51</v>
      </c>
      <c r="B60" s="86">
        <v>217</v>
      </c>
      <c r="C60" s="87" t="s">
        <v>299</v>
      </c>
      <c r="D60" s="88">
        <v>1999</v>
      </c>
      <c r="E60" s="87" t="s">
        <v>139</v>
      </c>
      <c r="F60" s="114">
        <v>26.46</v>
      </c>
      <c r="G60" s="112">
        <v>0.9</v>
      </c>
      <c r="H60" s="113"/>
      <c r="I60" s="112"/>
      <c r="J60" s="80"/>
    </row>
    <row r="61" spans="1:13" ht="15">
      <c r="A61" s="83">
        <v>52</v>
      </c>
      <c r="B61" s="86">
        <v>68</v>
      </c>
      <c r="C61" s="87" t="s">
        <v>294</v>
      </c>
      <c r="D61" s="88">
        <v>2000</v>
      </c>
      <c r="E61" s="87" t="s">
        <v>185</v>
      </c>
      <c r="F61" s="114">
        <v>26.6</v>
      </c>
      <c r="G61" s="112">
        <v>0.2</v>
      </c>
      <c r="H61" s="113"/>
      <c r="I61" s="112"/>
      <c r="J61" s="79"/>
      <c r="K61" s="115"/>
      <c r="L61" s="115"/>
      <c r="M61" s="115"/>
    </row>
    <row r="62" spans="1:13" ht="15">
      <c r="A62" s="83">
        <v>53</v>
      </c>
      <c r="B62" s="86">
        <v>134</v>
      </c>
      <c r="C62" s="87" t="s">
        <v>297</v>
      </c>
      <c r="D62" s="88">
        <v>1999</v>
      </c>
      <c r="E62" s="87" t="s">
        <v>80</v>
      </c>
      <c r="F62" s="114">
        <v>26.63</v>
      </c>
      <c r="G62" s="112">
        <v>0.3</v>
      </c>
      <c r="H62" s="113"/>
      <c r="I62" s="112"/>
      <c r="J62" s="79"/>
      <c r="K62" s="115"/>
      <c r="L62" s="115"/>
      <c r="M62" s="115"/>
    </row>
    <row r="63" spans="1:9" ht="15">
      <c r="A63" s="83">
        <v>54</v>
      </c>
      <c r="B63" s="86">
        <v>251</v>
      </c>
      <c r="C63" s="87" t="s">
        <v>71</v>
      </c>
      <c r="D63" s="88">
        <v>1999</v>
      </c>
      <c r="E63" s="87" t="s">
        <v>72</v>
      </c>
      <c r="F63" s="114">
        <v>26.66</v>
      </c>
      <c r="G63" s="112">
        <v>1.6</v>
      </c>
      <c r="H63" s="113"/>
      <c r="I63" s="112"/>
    </row>
    <row r="64" spans="1:9" ht="15">
      <c r="A64" s="83">
        <v>55</v>
      </c>
      <c r="B64" s="86">
        <v>120</v>
      </c>
      <c r="C64" s="87" t="s">
        <v>221</v>
      </c>
      <c r="D64" s="88">
        <v>2000</v>
      </c>
      <c r="E64" s="87" t="s">
        <v>206</v>
      </c>
      <c r="F64" s="114">
        <v>26.73</v>
      </c>
      <c r="G64" s="112">
        <v>1.6</v>
      </c>
      <c r="H64" s="113"/>
      <c r="I64" s="112"/>
    </row>
    <row r="65" spans="1:13" ht="15">
      <c r="A65" s="83">
        <v>56</v>
      </c>
      <c r="B65" s="86">
        <v>263</v>
      </c>
      <c r="C65" s="87" t="s">
        <v>167</v>
      </c>
      <c r="D65" s="88">
        <v>2000</v>
      </c>
      <c r="E65" s="87" t="s">
        <v>110</v>
      </c>
      <c r="F65" s="114">
        <v>27.07</v>
      </c>
      <c r="G65" s="112">
        <v>1.5</v>
      </c>
      <c r="H65" s="113"/>
      <c r="I65" s="112"/>
      <c r="J65" s="79"/>
      <c r="K65" s="115"/>
      <c r="L65" s="115"/>
      <c r="M65" s="115"/>
    </row>
    <row r="66" spans="1:13" ht="15">
      <c r="A66" s="83">
        <v>57</v>
      </c>
      <c r="B66" s="86">
        <v>250</v>
      </c>
      <c r="C66" s="87" t="s">
        <v>296</v>
      </c>
      <c r="D66" s="88">
        <v>1999</v>
      </c>
      <c r="E66" s="87" t="s">
        <v>72</v>
      </c>
      <c r="F66" s="114">
        <v>27.07</v>
      </c>
      <c r="G66" s="112">
        <v>0.3</v>
      </c>
      <c r="H66" s="113"/>
      <c r="I66" s="112"/>
      <c r="J66" s="79"/>
      <c r="K66" s="115"/>
      <c r="L66" s="115"/>
      <c r="M66" s="115"/>
    </row>
    <row r="67" spans="1:9" ht="15">
      <c r="A67" s="83"/>
      <c r="B67" s="86">
        <v>193</v>
      </c>
      <c r="C67" s="87" t="s">
        <v>313</v>
      </c>
      <c r="D67" s="88">
        <v>1999</v>
      </c>
      <c r="E67" s="87" t="s">
        <v>176</v>
      </c>
      <c r="F67" s="114" t="s">
        <v>351</v>
      </c>
      <c r="G67" s="112"/>
      <c r="H67" s="113"/>
      <c r="I67" s="112"/>
    </row>
    <row r="68" spans="1:9" ht="15">
      <c r="A68" s="83"/>
      <c r="B68" s="86">
        <v>233</v>
      </c>
      <c r="C68" s="87" t="s">
        <v>320</v>
      </c>
      <c r="D68" s="88">
        <v>1999</v>
      </c>
      <c r="E68" s="87" t="s">
        <v>53</v>
      </c>
      <c r="F68" s="114" t="s">
        <v>350</v>
      </c>
      <c r="G68" s="112"/>
      <c r="H68" s="113"/>
      <c r="I68" s="112"/>
    </row>
    <row r="69" spans="1:9" ht="15">
      <c r="A69" s="83"/>
      <c r="B69" s="86">
        <v>125</v>
      </c>
      <c r="C69" s="87" t="s">
        <v>220</v>
      </c>
      <c r="D69" s="88">
        <v>1999</v>
      </c>
      <c r="E69" s="87" t="s">
        <v>206</v>
      </c>
      <c r="F69" s="114" t="s">
        <v>350</v>
      </c>
      <c r="G69" s="112"/>
      <c r="H69" s="113"/>
      <c r="I69" s="112"/>
    </row>
  </sheetData>
  <sheetProtection/>
  <mergeCells count="3">
    <mergeCell ref="A1:I1"/>
    <mergeCell ref="A6:I6"/>
    <mergeCell ref="A7:I7"/>
  </mergeCells>
  <printOptions horizontalCentered="1"/>
  <pageMargins left="0.1968503937007874" right="0.1968503937007874" top="1.220472440944882" bottom="0.1968503937007874" header="0.15748031496062992" footer="0.1968503937007874"/>
  <pageSetup fitToHeight="1" fitToWidth="1" horizontalDpi="600" verticalDpi="600" orientation="portrait" paperSize="9" scale="59"/>
  <headerFooter alignWithMargins="0">
    <oddHeader>&amp;L&amp;G&amp;R&amp;G</oddHeader>
  </headerFooter>
  <legacyDrawingHF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9"/>
  <sheetViews>
    <sheetView zoomScale="91" zoomScaleNormal="91" zoomScalePageLayoutView="0" workbookViewId="0" topLeftCell="A1">
      <selection activeCell="G32" sqref="G32"/>
    </sheetView>
  </sheetViews>
  <sheetFormatPr defaultColWidth="9.140625" defaultRowHeight="12.75"/>
  <cols>
    <col min="1" max="1" width="5.421875" style="111" customWidth="1"/>
    <col min="2" max="2" width="5.28125" style="110" customWidth="1"/>
    <col min="3" max="3" width="24.00390625" style="108" bestFit="1" customWidth="1"/>
    <col min="4" max="4" width="9.28125" style="109" bestFit="1" customWidth="1"/>
    <col min="5" max="5" width="29.7109375" style="108" customWidth="1"/>
    <col min="6" max="6" width="11.421875" style="107" customWidth="1"/>
    <col min="7" max="7" width="8.140625" style="106" customWidth="1"/>
    <col min="8" max="8" width="9.7109375" style="106" customWidth="1"/>
    <col min="9" max="9" width="8.140625" style="105" customWidth="1"/>
    <col min="10" max="10" width="9.140625" style="105" customWidth="1"/>
    <col min="11" max="16384" width="11.421875" style="105" customWidth="1"/>
  </cols>
  <sheetData>
    <row r="1" spans="1:13" ht="23.25">
      <c r="A1" s="136" t="s">
        <v>21</v>
      </c>
      <c r="B1" s="136"/>
      <c r="C1" s="136"/>
      <c r="D1" s="136"/>
      <c r="E1" s="136"/>
      <c r="F1" s="136"/>
      <c r="G1" s="136"/>
      <c r="H1" s="136"/>
      <c r="I1" s="136"/>
      <c r="J1" s="69"/>
      <c r="K1" s="69"/>
      <c r="L1" s="69"/>
      <c r="M1" s="69"/>
    </row>
    <row r="2" spans="1:9" ht="20.25" customHeight="1">
      <c r="A2" s="128"/>
      <c r="B2" s="128"/>
      <c r="C2" s="128"/>
      <c r="D2" s="128"/>
      <c r="E2" s="128"/>
      <c r="F2" s="128"/>
      <c r="G2" s="128"/>
      <c r="H2" s="128"/>
      <c r="I2" s="128"/>
    </row>
    <row r="3" spans="2:4" ht="18.75" customHeight="1">
      <c r="B3" s="127" t="s">
        <v>22</v>
      </c>
      <c r="D3" s="106"/>
    </row>
    <row r="4" spans="2:8" ht="18.75">
      <c r="B4" s="127" t="s">
        <v>30</v>
      </c>
      <c r="D4" s="106"/>
      <c r="E4" s="126"/>
      <c r="G4" s="125"/>
      <c r="H4" s="125"/>
    </row>
    <row r="5" spans="2:8" ht="18.75">
      <c r="B5" s="127"/>
      <c r="D5" s="106"/>
      <c r="E5" s="126"/>
      <c r="G5" s="125"/>
      <c r="H5" s="125"/>
    </row>
    <row r="6" spans="1:9" s="120" customFormat="1" ht="18.75" customHeight="1">
      <c r="A6" s="143" t="s">
        <v>360</v>
      </c>
      <c r="B6" s="143"/>
      <c r="C6" s="143"/>
      <c r="D6" s="143"/>
      <c r="E6" s="143"/>
      <c r="F6" s="143"/>
      <c r="G6" s="143"/>
      <c r="H6" s="143"/>
      <c r="I6" s="143"/>
    </row>
    <row r="7" spans="1:9" s="120" customFormat="1" ht="18.75" customHeight="1">
      <c r="A7" s="143" t="s">
        <v>24</v>
      </c>
      <c r="B7" s="143"/>
      <c r="C7" s="143"/>
      <c r="D7" s="143"/>
      <c r="E7" s="143"/>
      <c r="F7" s="143"/>
      <c r="G7" s="143"/>
      <c r="H7" s="143"/>
      <c r="I7" s="143"/>
    </row>
    <row r="8" spans="1:8" s="120" customFormat="1" ht="18.75" customHeight="1">
      <c r="A8" s="123"/>
      <c r="B8" s="123"/>
      <c r="C8" s="123"/>
      <c r="D8" s="123"/>
      <c r="E8" s="123"/>
      <c r="F8" s="123"/>
      <c r="G8" s="124"/>
      <c r="H8" s="123"/>
    </row>
    <row r="9" spans="1:9" s="120" customFormat="1" ht="29.25" customHeight="1">
      <c r="A9" s="121"/>
      <c r="B9" s="121" t="s">
        <v>1</v>
      </c>
      <c r="C9" s="121" t="s">
        <v>2</v>
      </c>
      <c r="D9" s="121" t="s">
        <v>3</v>
      </c>
      <c r="E9" s="122" t="s">
        <v>4</v>
      </c>
      <c r="F9" s="121"/>
      <c r="G9" s="121"/>
      <c r="H9" s="121" t="s">
        <v>6</v>
      </c>
      <c r="I9" s="121"/>
    </row>
    <row r="10" spans="1:10" s="115" customFormat="1" ht="15" customHeight="1">
      <c r="A10" s="83">
        <v>1</v>
      </c>
      <c r="B10" s="86">
        <v>80</v>
      </c>
      <c r="C10" s="87" t="s">
        <v>117</v>
      </c>
      <c r="D10" s="88">
        <v>2000</v>
      </c>
      <c r="E10" s="87" t="s">
        <v>51</v>
      </c>
      <c r="F10" s="113"/>
      <c r="G10" s="112"/>
      <c r="H10" s="129">
        <v>0.0006564814814814815</v>
      </c>
      <c r="I10" s="130" t="s">
        <v>359</v>
      </c>
      <c r="J10" s="79"/>
    </row>
    <row r="11" spans="1:10" s="115" customFormat="1" ht="15" customHeight="1">
      <c r="A11" s="83">
        <v>2</v>
      </c>
      <c r="B11" s="86">
        <v>145</v>
      </c>
      <c r="C11" s="87" t="s">
        <v>214</v>
      </c>
      <c r="D11" s="88">
        <v>1999</v>
      </c>
      <c r="E11" s="87" t="s">
        <v>100</v>
      </c>
      <c r="F11" s="113"/>
      <c r="G11" s="112"/>
      <c r="H11" s="129">
        <v>0.0006795138888888889</v>
      </c>
      <c r="I11" s="112"/>
      <c r="J11" s="79"/>
    </row>
    <row r="12" spans="1:10" s="115" customFormat="1" ht="15" customHeight="1">
      <c r="A12" s="83">
        <v>3</v>
      </c>
      <c r="B12" s="86">
        <v>230</v>
      </c>
      <c r="C12" s="87" t="s">
        <v>358</v>
      </c>
      <c r="D12" s="88">
        <v>1999</v>
      </c>
      <c r="E12" s="87" t="s">
        <v>53</v>
      </c>
      <c r="F12" s="113"/>
      <c r="G12" s="112"/>
      <c r="H12" s="129">
        <v>0.0006898148148148149</v>
      </c>
      <c r="I12" s="112"/>
      <c r="J12" s="78"/>
    </row>
    <row r="13" spans="1:10" s="115" customFormat="1" ht="15" customHeight="1">
      <c r="A13" s="83">
        <v>4</v>
      </c>
      <c r="B13" s="86">
        <v>153</v>
      </c>
      <c r="C13" s="87" t="s">
        <v>215</v>
      </c>
      <c r="D13" s="88">
        <v>1999</v>
      </c>
      <c r="E13" s="87" t="s">
        <v>149</v>
      </c>
      <c r="F13" s="113"/>
      <c r="G13" s="112"/>
      <c r="H13" s="129">
        <v>0.000700462962962963</v>
      </c>
      <c r="I13" s="112"/>
      <c r="J13" s="79"/>
    </row>
    <row r="14" spans="1:10" s="115" customFormat="1" ht="15" customHeight="1">
      <c r="A14" s="83">
        <v>5</v>
      </c>
      <c r="B14" s="86">
        <v>116</v>
      </c>
      <c r="C14" s="87" t="s">
        <v>205</v>
      </c>
      <c r="D14" s="88">
        <v>1999</v>
      </c>
      <c r="E14" s="87" t="s">
        <v>206</v>
      </c>
      <c r="F14" s="113"/>
      <c r="G14" s="112"/>
      <c r="H14" s="129">
        <v>0.0007109953703703704</v>
      </c>
      <c r="I14" s="112"/>
      <c r="J14" s="79"/>
    </row>
    <row r="15" spans="1:10" s="115" customFormat="1" ht="15" customHeight="1">
      <c r="A15" s="83">
        <v>6</v>
      </c>
      <c r="B15" s="86">
        <v>22</v>
      </c>
      <c r="C15" s="87" t="s">
        <v>116</v>
      </c>
      <c r="D15" s="88">
        <v>1999</v>
      </c>
      <c r="E15" s="87" t="s">
        <v>55</v>
      </c>
      <c r="F15" s="113"/>
      <c r="G15" s="112"/>
      <c r="H15" s="129">
        <v>0.0007109953703703704</v>
      </c>
      <c r="I15" s="112"/>
      <c r="J15" s="79"/>
    </row>
    <row r="16" spans="1:10" s="115" customFormat="1" ht="15" customHeight="1">
      <c r="A16" s="83">
        <v>7</v>
      </c>
      <c r="B16" s="86">
        <v>133</v>
      </c>
      <c r="C16" s="87" t="s">
        <v>202</v>
      </c>
      <c r="D16" s="88">
        <v>1999</v>
      </c>
      <c r="E16" s="87" t="s">
        <v>122</v>
      </c>
      <c r="F16" s="131"/>
      <c r="G16" s="131"/>
      <c r="H16" s="132">
        <v>0.0007250000000000001</v>
      </c>
      <c r="I16" s="131"/>
      <c r="J16" s="79"/>
    </row>
    <row r="17" spans="1:10" s="115" customFormat="1" ht="15" customHeight="1">
      <c r="A17" s="83">
        <v>8</v>
      </c>
      <c r="B17" s="86">
        <v>84</v>
      </c>
      <c r="C17" s="87" t="s">
        <v>357</v>
      </c>
      <c r="D17" s="88">
        <v>2000</v>
      </c>
      <c r="E17" s="87" t="s">
        <v>82</v>
      </c>
      <c r="F17" s="113"/>
      <c r="G17" s="112"/>
      <c r="H17" s="129">
        <v>0.0007425925925925925</v>
      </c>
      <c r="I17" s="112"/>
      <c r="J17" s="79"/>
    </row>
    <row r="18" spans="1:10" s="115" customFormat="1" ht="15" customHeight="1">
      <c r="A18" s="83">
        <v>9</v>
      </c>
      <c r="B18" s="86">
        <v>50</v>
      </c>
      <c r="C18" s="87" t="s">
        <v>356</v>
      </c>
      <c r="D18" s="88">
        <v>1999</v>
      </c>
      <c r="E18" s="87" t="s">
        <v>212</v>
      </c>
      <c r="F18" s="113"/>
      <c r="G18" s="112"/>
      <c r="H18" s="129">
        <v>0.0007574074074074075</v>
      </c>
      <c r="I18" s="112"/>
      <c r="J18" s="79"/>
    </row>
    <row r="19" spans="1:10" s="115" customFormat="1" ht="15" customHeight="1">
      <c r="A19" s="83">
        <v>10</v>
      </c>
      <c r="B19" s="86">
        <v>66</v>
      </c>
      <c r="C19" s="87" t="s">
        <v>209</v>
      </c>
      <c r="D19" s="88">
        <v>1999</v>
      </c>
      <c r="E19" s="87" t="s">
        <v>185</v>
      </c>
      <c r="F19" s="113"/>
      <c r="G19" s="112"/>
      <c r="H19" s="129">
        <v>0.0007601851851851852</v>
      </c>
      <c r="I19" s="112"/>
      <c r="J19" s="78"/>
    </row>
    <row r="20" spans="1:10" s="115" customFormat="1" ht="15" customHeight="1">
      <c r="A20" s="83">
        <v>11</v>
      </c>
      <c r="B20" s="86">
        <v>155</v>
      </c>
      <c r="C20" s="87" t="s">
        <v>195</v>
      </c>
      <c r="D20" s="88">
        <v>2000</v>
      </c>
      <c r="E20" s="87" t="s">
        <v>149</v>
      </c>
      <c r="F20" s="113"/>
      <c r="G20" s="112"/>
      <c r="H20" s="129">
        <v>0.0007708333333333334</v>
      </c>
      <c r="I20" s="112"/>
      <c r="J20" s="79"/>
    </row>
    <row r="21" spans="1:10" s="115" customFormat="1" ht="15" customHeight="1">
      <c r="A21" s="83">
        <v>12</v>
      </c>
      <c r="B21" s="86">
        <v>69</v>
      </c>
      <c r="C21" s="87" t="s">
        <v>210</v>
      </c>
      <c r="D21" s="88">
        <v>2000</v>
      </c>
      <c r="E21" s="87" t="s">
        <v>185</v>
      </c>
      <c r="F21" s="113"/>
      <c r="G21" s="112"/>
      <c r="H21" s="129">
        <v>0.0007799768518518519</v>
      </c>
      <c r="I21" s="112"/>
      <c r="J21" s="79"/>
    </row>
    <row r="22" spans="1:10" s="115" customFormat="1" ht="15" customHeight="1">
      <c r="A22" s="83">
        <v>13</v>
      </c>
      <c r="B22" s="86">
        <v>160</v>
      </c>
      <c r="C22" s="87" t="s">
        <v>355</v>
      </c>
      <c r="D22" s="88">
        <v>2000</v>
      </c>
      <c r="E22" s="87" t="s">
        <v>93</v>
      </c>
      <c r="F22" s="113"/>
      <c r="G22" s="112"/>
      <c r="H22" s="129">
        <v>0.0008184027777777778</v>
      </c>
      <c r="I22" s="112"/>
      <c r="J22" s="79"/>
    </row>
    <row r="23" spans="1:10" s="115" customFormat="1" ht="15" customHeight="1">
      <c r="A23" s="83">
        <v>14</v>
      </c>
      <c r="B23" s="86">
        <v>212</v>
      </c>
      <c r="C23" s="87" t="s">
        <v>354</v>
      </c>
      <c r="D23" s="88">
        <v>1999</v>
      </c>
      <c r="E23" s="87" t="s">
        <v>108</v>
      </c>
      <c r="F23" s="113"/>
      <c r="G23" s="112"/>
      <c r="H23" s="129">
        <v>0.0008234953703703704</v>
      </c>
      <c r="I23" s="112"/>
      <c r="J23" s="79"/>
    </row>
    <row r="24" spans="1:10" s="115" customFormat="1" ht="15" customHeight="1">
      <c r="A24" s="83">
        <v>15</v>
      </c>
      <c r="B24" s="86">
        <v>246</v>
      </c>
      <c r="C24" s="87" t="s">
        <v>123</v>
      </c>
      <c r="D24" s="88">
        <v>2000</v>
      </c>
      <c r="E24" s="87" t="s">
        <v>72</v>
      </c>
      <c r="F24" s="113"/>
      <c r="G24" s="112"/>
      <c r="H24" s="129">
        <v>0.0008280092592592592</v>
      </c>
      <c r="I24" s="112"/>
      <c r="J24" s="79"/>
    </row>
    <row r="25" spans="1:10" s="115" customFormat="1" ht="15" customHeight="1">
      <c r="A25" s="83" t="s">
        <v>216</v>
      </c>
      <c r="B25" s="86">
        <v>266</v>
      </c>
      <c r="C25" s="87" t="s">
        <v>208</v>
      </c>
      <c r="D25" s="88">
        <v>1999</v>
      </c>
      <c r="E25" s="87" t="s">
        <v>204</v>
      </c>
      <c r="F25" s="113"/>
      <c r="G25" s="112"/>
      <c r="H25" s="129">
        <v>0.0006418981481481482</v>
      </c>
      <c r="I25" s="130" t="s">
        <v>353</v>
      </c>
      <c r="J25" s="79"/>
    </row>
    <row r="26" spans="1:10" s="115" customFormat="1" ht="15" customHeight="1">
      <c r="A26" s="83"/>
      <c r="B26" s="86">
        <v>114</v>
      </c>
      <c r="C26" s="87" t="s">
        <v>207</v>
      </c>
      <c r="D26" s="88">
        <v>1999</v>
      </c>
      <c r="E26" s="87" t="s">
        <v>206</v>
      </c>
      <c r="F26" s="113"/>
      <c r="G26" s="112"/>
      <c r="H26" s="129" t="s">
        <v>350</v>
      </c>
      <c r="I26" s="112"/>
      <c r="J26" s="79"/>
    </row>
    <row r="28" spans="2:3" ht="15.75">
      <c r="B28" s="149" t="s">
        <v>359</v>
      </c>
      <c r="C28" s="150" t="s">
        <v>389</v>
      </c>
    </row>
    <row r="29" spans="2:3" ht="15.75">
      <c r="B29" s="149" t="s">
        <v>353</v>
      </c>
      <c r="C29" s="150" t="s">
        <v>390</v>
      </c>
    </row>
  </sheetData>
  <sheetProtection/>
  <mergeCells count="3">
    <mergeCell ref="A1:I1"/>
    <mergeCell ref="A6:I6"/>
    <mergeCell ref="A7:I7"/>
  </mergeCells>
  <printOptions horizontalCentered="1"/>
  <pageMargins left="0.1968503937007874" right="0.1968503937007874" top="1.220472440944882" bottom="0.1968503937007874" header="0.15748031496062992" footer="0.1968503937007874"/>
  <pageSetup fitToHeight="1" fitToWidth="1" horizontalDpi="600" verticalDpi="600" orientation="portrait" paperSize="9" scale="85"/>
  <headerFooter alignWithMargins="0">
    <oddHeader>&amp;L&amp;G&amp;R&amp;G</oddHeader>
  </headerFooter>
  <legacyDrawingHF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5"/>
  <sheetViews>
    <sheetView zoomScale="91" zoomScaleNormal="91" zoomScalePageLayoutView="0" workbookViewId="0" topLeftCell="A5">
      <selection activeCell="D50" sqref="D50"/>
    </sheetView>
  </sheetViews>
  <sheetFormatPr defaultColWidth="9.140625" defaultRowHeight="12.75"/>
  <cols>
    <col min="1" max="1" width="5.421875" style="111" customWidth="1"/>
    <col min="2" max="2" width="5.28125" style="110" customWidth="1"/>
    <col min="3" max="3" width="24.00390625" style="108" bestFit="1" customWidth="1"/>
    <col min="4" max="4" width="9.28125" style="109" bestFit="1" customWidth="1"/>
    <col min="5" max="5" width="29.7109375" style="108" customWidth="1"/>
    <col min="6" max="6" width="11.421875" style="107" customWidth="1"/>
    <col min="7" max="7" width="8.140625" style="106" customWidth="1"/>
    <col min="8" max="8" width="9.7109375" style="106" customWidth="1"/>
    <col min="9" max="9" width="8.140625" style="105" customWidth="1"/>
    <col min="10" max="10" width="9.140625" style="105" customWidth="1"/>
    <col min="11" max="16384" width="11.421875" style="105" customWidth="1"/>
  </cols>
  <sheetData>
    <row r="1" spans="1:13" ht="23.25">
      <c r="A1" s="136" t="s">
        <v>21</v>
      </c>
      <c r="B1" s="136"/>
      <c r="C1" s="136"/>
      <c r="D1" s="136"/>
      <c r="E1" s="136"/>
      <c r="F1" s="136"/>
      <c r="G1" s="136"/>
      <c r="H1" s="136"/>
      <c r="I1" s="136"/>
      <c r="J1" s="69"/>
      <c r="K1" s="69"/>
      <c r="L1" s="69"/>
      <c r="M1" s="69"/>
    </row>
    <row r="2" spans="1:9" ht="20.25" customHeight="1">
      <c r="A2" s="128"/>
      <c r="B2" s="128"/>
      <c r="C2" s="128"/>
      <c r="D2" s="128"/>
      <c r="E2" s="128"/>
      <c r="F2" s="128"/>
      <c r="G2" s="128"/>
      <c r="H2" s="128"/>
      <c r="I2" s="128"/>
    </row>
    <row r="3" spans="2:4" ht="18.75" customHeight="1">
      <c r="B3" s="127" t="s">
        <v>22</v>
      </c>
      <c r="D3" s="106"/>
    </row>
    <row r="4" spans="2:8" ht="18.75">
      <c r="B4" s="127" t="s">
        <v>30</v>
      </c>
      <c r="D4" s="106"/>
      <c r="E4" s="126"/>
      <c r="G4" s="125"/>
      <c r="H4" s="125"/>
    </row>
    <row r="5" spans="2:8" ht="18.75">
      <c r="B5" s="127"/>
      <c r="D5" s="106"/>
      <c r="E5" s="126"/>
      <c r="G5" s="125"/>
      <c r="H5" s="125"/>
    </row>
    <row r="6" spans="1:9" s="120" customFormat="1" ht="18.75" customHeight="1">
      <c r="A6" s="143" t="s">
        <v>365</v>
      </c>
      <c r="B6" s="143"/>
      <c r="C6" s="143"/>
      <c r="D6" s="143"/>
      <c r="E6" s="143"/>
      <c r="F6" s="143"/>
      <c r="G6" s="143"/>
      <c r="H6" s="143"/>
      <c r="I6" s="143"/>
    </row>
    <row r="7" spans="1:9" s="120" customFormat="1" ht="18.75" customHeight="1">
      <c r="A7" s="143" t="s">
        <v>24</v>
      </c>
      <c r="B7" s="143"/>
      <c r="C7" s="143"/>
      <c r="D7" s="143"/>
      <c r="E7" s="143"/>
      <c r="F7" s="143"/>
      <c r="G7" s="143"/>
      <c r="H7" s="143"/>
      <c r="I7" s="143"/>
    </row>
    <row r="8" spans="1:8" s="120" customFormat="1" ht="18.75" customHeight="1">
      <c r="A8" s="123"/>
      <c r="B8" s="123"/>
      <c r="C8" s="123"/>
      <c r="D8" s="123"/>
      <c r="E8" s="123"/>
      <c r="F8" s="123"/>
      <c r="G8" s="124"/>
      <c r="H8" s="123"/>
    </row>
    <row r="9" spans="1:9" s="120" customFormat="1" ht="29.25" customHeight="1">
      <c r="A9" s="121"/>
      <c r="B9" s="121" t="s">
        <v>1</v>
      </c>
      <c r="C9" s="121" t="s">
        <v>2</v>
      </c>
      <c r="D9" s="121" t="s">
        <v>3</v>
      </c>
      <c r="E9" s="122" t="s">
        <v>4</v>
      </c>
      <c r="F9" s="121"/>
      <c r="G9" s="121"/>
      <c r="H9" s="121" t="s">
        <v>6</v>
      </c>
      <c r="I9" s="121"/>
    </row>
    <row r="10" spans="1:13" s="115" customFormat="1" ht="15" customHeight="1">
      <c r="A10" s="83">
        <v>1</v>
      </c>
      <c r="B10" s="86">
        <v>173</v>
      </c>
      <c r="C10" s="87" t="s">
        <v>256</v>
      </c>
      <c r="D10" s="88">
        <v>1999</v>
      </c>
      <c r="E10" s="87" t="s">
        <v>41</v>
      </c>
      <c r="F10" s="113"/>
      <c r="G10" s="112"/>
      <c r="H10" s="133">
        <v>0.001407986111111111</v>
      </c>
      <c r="I10" s="112"/>
      <c r="J10" s="80"/>
      <c r="K10" s="105"/>
      <c r="L10" s="105"/>
      <c r="M10" s="105"/>
    </row>
    <row r="11" spans="1:13" s="115" customFormat="1" ht="15" customHeight="1">
      <c r="A11" s="83">
        <v>2</v>
      </c>
      <c r="B11" s="86">
        <v>127</v>
      </c>
      <c r="C11" s="87" t="s">
        <v>243</v>
      </c>
      <c r="D11" s="88">
        <v>1999</v>
      </c>
      <c r="E11" s="87" t="s">
        <v>206</v>
      </c>
      <c r="F11" s="113"/>
      <c r="G11" s="112"/>
      <c r="H11" s="133">
        <v>0.001420486111111111</v>
      </c>
      <c r="I11" s="112"/>
      <c r="J11" s="79"/>
      <c r="K11" s="105"/>
      <c r="L11" s="105"/>
      <c r="M11" s="105"/>
    </row>
    <row r="12" spans="1:13" s="115" customFormat="1" ht="15" customHeight="1">
      <c r="A12" s="83">
        <v>3</v>
      </c>
      <c r="B12" s="86">
        <v>205</v>
      </c>
      <c r="C12" s="87" t="s">
        <v>244</v>
      </c>
      <c r="D12" s="88">
        <v>1999</v>
      </c>
      <c r="E12" s="87" t="s">
        <v>191</v>
      </c>
      <c r="F12" s="113"/>
      <c r="G12" s="112"/>
      <c r="H12" s="133">
        <v>0.0014457175925925928</v>
      </c>
      <c r="I12" s="112"/>
      <c r="J12" s="79"/>
      <c r="K12" s="105"/>
      <c r="L12" s="105"/>
      <c r="M12" s="105"/>
    </row>
    <row r="13" spans="1:13" s="115" customFormat="1" ht="15" customHeight="1">
      <c r="A13" s="83">
        <v>4</v>
      </c>
      <c r="B13" s="86">
        <v>130</v>
      </c>
      <c r="C13" s="87" t="s">
        <v>254</v>
      </c>
      <c r="D13" s="88">
        <v>2000</v>
      </c>
      <c r="E13" s="87" t="s">
        <v>61</v>
      </c>
      <c r="F13" s="113"/>
      <c r="G13" s="112"/>
      <c r="H13" s="133">
        <v>0.0014657407407407405</v>
      </c>
      <c r="I13" s="112"/>
      <c r="J13" s="80"/>
      <c r="K13" s="105"/>
      <c r="L13" s="105"/>
      <c r="M13" s="105"/>
    </row>
    <row r="14" spans="1:10" s="115" customFormat="1" ht="15" customHeight="1">
      <c r="A14" s="83">
        <v>5</v>
      </c>
      <c r="B14" s="86">
        <v>247</v>
      </c>
      <c r="C14" s="87" t="s">
        <v>192</v>
      </c>
      <c r="D14" s="88">
        <v>2000</v>
      </c>
      <c r="E14" s="87" t="s">
        <v>72</v>
      </c>
      <c r="F14" s="113"/>
      <c r="G14" s="112"/>
      <c r="H14" s="133">
        <v>0.001488425925925926</v>
      </c>
      <c r="I14" s="112"/>
      <c r="J14" s="79"/>
    </row>
    <row r="15" spans="1:10" s="115" customFormat="1" ht="15" customHeight="1">
      <c r="A15" s="83">
        <v>6</v>
      </c>
      <c r="B15" s="86">
        <v>121</v>
      </c>
      <c r="C15" s="87" t="s">
        <v>245</v>
      </c>
      <c r="D15" s="88">
        <v>2000</v>
      </c>
      <c r="E15" s="87" t="s">
        <v>206</v>
      </c>
      <c r="F15" s="113"/>
      <c r="G15" s="112"/>
      <c r="H15" s="133">
        <v>0.0014931712962962963</v>
      </c>
      <c r="I15" s="112"/>
      <c r="J15" s="79"/>
    </row>
    <row r="16" spans="1:13" s="115" customFormat="1" ht="15" customHeight="1">
      <c r="A16" s="83">
        <v>7</v>
      </c>
      <c r="B16" s="86">
        <v>8</v>
      </c>
      <c r="C16" s="87" t="s">
        <v>242</v>
      </c>
      <c r="D16" s="88">
        <v>1999</v>
      </c>
      <c r="E16" s="87" t="s">
        <v>233</v>
      </c>
      <c r="F16" s="113"/>
      <c r="G16" s="112"/>
      <c r="H16" s="133">
        <v>0.0015076388888888889</v>
      </c>
      <c r="I16" s="112"/>
      <c r="J16" s="79"/>
      <c r="K16" s="105"/>
      <c r="L16" s="105"/>
      <c r="M16" s="105"/>
    </row>
    <row r="17" spans="1:10" s="115" customFormat="1" ht="15" customHeight="1">
      <c r="A17" s="83">
        <v>8</v>
      </c>
      <c r="B17" s="86">
        <v>165</v>
      </c>
      <c r="C17" s="87" t="s">
        <v>194</v>
      </c>
      <c r="D17" s="88">
        <v>2000</v>
      </c>
      <c r="E17" s="87" t="s">
        <v>104</v>
      </c>
      <c r="F17" s="113"/>
      <c r="G17" s="112"/>
      <c r="H17" s="133">
        <v>0.0015447916666666665</v>
      </c>
      <c r="I17" s="112"/>
      <c r="J17" s="79"/>
    </row>
    <row r="18" spans="1:10" s="115" customFormat="1" ht="15" customHeight="1">
      <c r="A18" s="83">
        <v>9</v>
      </c>
      <c r="B18" s="86">
        <v>202</v>
      </c>
      <c r="C18" s="87" t="s">
        <v>252</v>
      </c>
      <c r="D18" s="88">
        <v>2000</v>
      </c>
      <c r="E18" s="87" t="s">
        <v>253</v>
      </c>
      <c r="F18" s="113"/>
      <c r="G18" s="112"/>
      <c r="H18" s="133">
        <v>0.0015524305555555554</v>
      </c>
      <c r="I18" s="112"/>
      <c r="J18" s="79"/>
    </row>
    <row r="19" spans="1:10" s="115" customFormat="1" ht="15" customHeight="1">
      <c r="A19" s="83">
        <v>10</v>
      </c>
      <c r="B19" s="86">
        <v>184</v>
      </c>
      <c r="C19" s="87" t="s">
        <v>248</v>
      </c>
      <c r="D19" s="88">
        <v>2000</v>
      </c>
      <c r="E19" s="87" t="s">
        <v>41</v>
      </c>
      <c r="F19" s="113"/>
      <c r="G19" s="112"/>
      <c r="H19" s="133">
        <v>0.0015611111111111112</v>
      </c>
      <c r="I19" s="112"/>
      <c r="J19" s="79"/>
    </row>
    <row r="20" spans="1:10" s="115" customFormat="1" ht="15" customHeight="1">
      <c r="A20" s="83">
        <v>11</v>
      </c>
      <c r="B20" s="86">
        <v>226</v>
      </c>
      <c r="C20" s="87" t="s">
        <v>201</v>
      </c>
      <c r="D20" s="88">
        <v>2000</v>
      </c>
      <c r="E20" s="87" t="s">
        <v>49</v>
      </c>
      <c r="F20" s="113"/>
      <c r="G20" s="112"/>
      <c r="H20" s="133">
        <v>0.001562615740740741</v>
      </c>
      <c r="I20" s="112"/>
      <c r="J20" s="79"/>
    </row>
    <row r="21" spans="1:10" s="115" customFormat="1" ht="15" customHeight="1">
      <c r="A21" s="83">
        <v>12</v>
      </c>
      <c r="B21" s="86">
        <v>70</v>
      </c>
      <c r="C21" s="87" t="s">
        <v>236</v>
      </c>
      <c r="D21" s="88">
        <v>2000</v>
      </c>
      <c r="E21" s="87" t="s">
        <v>185</v>
      </c>
      <c r="F21" s="113"/>
      <c r="G21" s="112"/>
      <c r="H21" s="133">
        <v>0.0015668981481481482</v>
      </c>
      <c r="I21" s="112"/>
      <c r="J21" s="79"/>
    </row>
    <row r="22" spans="1:10" s="115" customFormat="1" ht="15" customHeight="1">
      <c r="A22" s="83">
        <v>13</v>
      </c>
      <c r="B22" s="86">
        <v>28</v>
      </c>
      <c r="C22" s="87" t="s">
        <v>364</v>
      </c>
      <c r="D22" s="88">
        <v>1999</v>
      </c>
      <c r="E22" s="87" t="s">
        <v>34</v>
      </c>
      <c r="F22" s="113"/>
      <c r="G22" s="112"/>
      <c r="H22" s="133">
        <v>0.0015670138888888888</v>
      </c>
      <c r="I22" s="112"/>
      <c r="J22" s="79"/>
    </row>
    <row r="23" spans="1:10" s="115" customFormat="1" ht="15" customHeight="1">
      <c r="A23" s="83">
        <v>14</v>
      </c>
      <c r="B23" s="86">
        <v>57</v>
      </c>
      <c r="C23" s="87" t="s">
        <v>249</v>
      </c>
      <c r="D23" s="88">
        <v>2000</v>
      </c>
      <c r="E23" s="87" t="s">
        <v>64</v>
      </c>
      <c r="F23" s="113"/>
      <c r="G23" s="112"/>
      <c r="H23" s="133">
        <v>0.0015920138888888887</v>
      </c>
      <c r="I23" s="112"/>
      <c r="J23" s="79"/>
    </row>
    <row r="24" spans="1:13" s="115" customFormat="1" ht="15" customHeight="1">
      <c r="A24" s="83">
        <v>15</v>
      </c>
      <c r="B24" s="86">
        <v>109</v>
      </c>
      <c r="C24" s="87" t="s">
        <v>257</v>
      </c>
      <c r="D24" s="88">
        <v>2000</v>
      </c>
      <c r="E24" s="87" t="s">
        <v>258</v>
      </c>
      <c r="F24" s="113"/>
      <c r="G24" s="112"/>
      <c r="H24" s="133">
        <v>0.0016115740740740743</v>
      </c>
      <c r="I24" s="112"/>
      <c r="J24" s="79"/>
      <c r="K24" s="105"/>
      <c r="L24" s="105"/>
      <c r="M24" s="105"/>
    </row>
    <row r="25" spans="1:10" s="115" customFormat="1" ht="15" customHeight="1">
      <c r="A25" s="83">
        <v>16</v>
      </c>
      <c r="B25" s="86">
        <v>59</v>
      </c>
      <c r="C25" s="87" t="s">
        <v>247</v>
      </c>
      <c r="D25" s="88">
        <v>2000</v>
      </c>
      <c r="E25" s="87" t="s">
        <v>64</v>
      </c>
      <c r="F25" s="113"/>
      <c r="G25" s="112"/>
      <c r="H25" s="133">
        <v>0.0016166666666666664</v>
      </c>
      <c r="I25" s="112"/>
      <c r="J25" s="79"/>
    </row>
    <row r="26" spans="1:10" s="115" customFormat="1" ht="15" customHeight="1">
      <c r="A26" s="83">
        <v>17</v>
      </c>
      <c r="B26" s="86">
        <v>123</v>
      </c>
      <c r="C26" s="87" t="s">
        <v>246</v>
      </c>
      <c r="D26" s="88">
        <v>1999</v>
      </c>
      <c r="E26" s="87" t="s">
        <v>206</v>
      </c>
      <c r="F26" s="113"/>
      <c r="G26" s="112"/>
      <c r="H26" s="133">
        <v>0.0016358796296296295</v>
      </c>
      <c r="I26" s="112"/>
      <c r="J26" s="79"/>
    </row>
    <row r="27" spans="1:10" s="115" customFormat="1" ht="15" customHeight="1">
      <c r="A27" s="83">
        <v>18</v>
      </c>
      <c r="B27" s="86">
        <v>128</v>
      </c>
      <c r="C27" s="87" t="s">
        <v>250</v>
      </c>
      <c r="D27" s="88">
        <v>2000</v>
      </c>
      <c r="E27" s="87" t="s">
        <v>61</v>
      </c>
      <c r="F27" s="113"/>
      <c r="G27" s="112"/>
      <c r="H27" s="133">
        <v>0.0016645833333333337</v>
      </c>
      <c r="I27" s="112"/>
      <c r="J27" s="79"/>
    </row>
    <row r="28" spans="1:10" s="115" customFormat="1" ht="15" customHeight="1">
      <c r="A28" s="83">
        <v>19</v>
      </c>
      <c r="B28" s="86">
        <v>237</v>
      </c>
      <c r="C28" s="87" t="s">
        <v>239</v>
      </c>
      <c r="D28" s="88">
        <v>2000</v>
      </c>
      <c r="E28" s="87" t="s">
        <v>68</v>
      </c>
      <c r="F28" s="113"/>
      <c r="G28" s="112"/>
      <c r="H28" s="133">
        <v>0.0016880787037037036</v>
      </c>
      <c r="I28" s="112"/>
      <c r="J28" s="79"/>
    </row>
    <row r="29" spans="1:10" s="115" customFormat="1" ht="15" customHeight="1">
      <c r="A29" s="83">
        <v>20</v>
      </c>
      <c r="B29" s="86">
        <v>160</v>
      </c>
      <c r="C29" s="87" t="s">
        <v>355</v>
      </c>
      <c r="D29" s="88">
        <v>2000</v>
      </c>
      <c r="E29" s="87" t="s">
        <v>93</v>
      </c>
      <c r="F29" s="113"/>
      <c r="G29" s="112"/>
      <c r="H29" s="133">
        <v>0.0017178240740740739</v>
      </c>
      <c r="I29" s="112"/>
      <c r="J29" s="79"/>
    </row>
    <row r="30" spans="1:10" s="115" customFormat="1" ht="15" customHeight="1">
      <c r="A30" s="83">
        <v>21</v>
      </c>
      <c r="B30" s="86">
        <v>236</v>
      </c>
      <c r="C30" s="87" t="s">
        <v>235</v>
      </c>
      <c r="D30" s="88">
        <v>2000</v>
      </c>
      <c r="E30" s="87" t="s">
        <v>68</v>
      </c>
      <c r="F30" s="113"/>
      <c r="G30" s="112"/>
      <c r="H30" s="133">
        <v>0.0017260416666666667</v>
      </c>
      <c r="I30" s="112"/>
      <c r="J30" s="79"/>
    </row>
    <row r="31" spans="1:10" s="115" customFormat="1" ht="15" customHeight="1">
      <c r="A31" s="83">
        <v>22</v>
      </c>
      <c r="B31" s="86">
        <v>126</v>
      </c>
      <c r="C31" s="87" t="s">
        <v>240</v>
      </c>
      <c r="D31" s="88">
        <v>1999</v>
      </c>
      <c r="E31" s="87" t="s">
        <v>206</v>
      </c>
      <c r="F31" s="113"/>
      <c r="G31" s="112"/>
      <c r="H31" s="133">
        <v>0.0018078703703703705</v>
      </c>
      <c r="I31" s="112"/>
      <c r="J31" s="79"/>
    </row>
    <row r="32" spans="1:13" ht="15">
      <c r="A32" s="83">
        <v>23</v>
      </c>
      <c r="B32" s="86">
        <v>235</v>
      </c>
      <c r="C32" s="87" t="s">
        <v>241</v>
      </c>
      <c r="D32" s="88">
        <v>2000</v>
      </c>
      <c r="E32" s="87" t="s">
        <v>68</v>
      </c>
      <c r="F32" s="113"/>
      <c r="G32" s="112"/>
      <c r="H32" s="133">
        <v>0.0018090277777777777</v>
      </c>
      <c r="I32" s="112"/>
      <c r="J32" s="79"/>
      <c r="K32" s="115"/>
      <c r="L32" s="115"/>
      <c r="M32" s="115"/>
    </row>
    <row r="33" spans="1:10" s="115" customFormat="1" ht="15" customHeight="1">
      <c r="A33" s="83">
        <v>24</v>
      </c>
      <c r="B33" s="86">
        <v>65</v>
      </c>
      <c r="C33" s="87" t="s">
        <v>363</v>
      </c>
      <c r="D33" s="88">
        <v>2000</v>
      </c>
      <c r="E33" s="87" t="s">
        <v>185</v>
      </c>
      <c r="F33" s="113"/>
      <c r="G33" s="112"/>
      <c r="H33" s="133">
        <v>0.001817476851851852</v>
      </c>
      <c r="I33" s="112"/>
      <c r="J33" s="78"/>
    </row>
    <row r="34" spans="1:13" ht="15">
      <c r="A34" s="83">
        <v>25</v>
      </c>
      <c r="B34" s="86">
        <v>108</v>
      </c>
      <c r="C34" s="87" t="s">
        <v>238</v>
      </c>
      <c r="D34" s="88">
        <v>1999</v>
      </c>
      <c r="E34" s="87" t="s">
        <v>58</v>
      </c>
      <c r="F34" s="113"/>
      <c r="G34" s="112"/>
      <c r="H34" s="133">
        <v>0.0018265046296296295</v>
      </c>
      <c r="I34" s="112"/>
      <c r="J34" s="79"/>
      <c r="K34" s="115"/>
      <c r="L34" s="115"/>
      <c r="M34" s="115"/>
    </row>
    <row r="35" spans="1:10" ht="15">
      <c r="A35" s="83">
        <v>26</v>
      </c>
      <c r="B35" s="86">
        <v>168</v>
      </c>
      <c r="C35" s="87" t="s">
        <v>362</v>
      </c>
      <c r="D35" s="88">
        <v>2000</v>
      </c>
      <c r="E35" s="87" t="s">
        <v>361</v>
      </c>
      <c r="F35" s="113"/>
      <c r="G35" s="112"/>
      <c r="H35" s="133">
        <v>0.0018739583333333334</v>
      </c>
      <c r="I35" s="112"/>
      <c r="J35" s="80"/>
    </row>
  </sheetData>
  <sheetProtection/>
  <mergeCells count="3">
    <mergeCell ref="A1:I1"/>
    <mergeCell ref="A6:I6"/>
    <mergeCell ref="A7:I7"/>
  </mergeCells>
  <printOptions horizontalCentered="1"/>
  <pageMargins left="0.1968503937007874" right="0.1968503937007874" top="1.220472440944882" bottom="0.1968503937007874" header="0.15748031496062992" footer="0.1968503937007874"/>
  <pageSetup fitToHeight="1" fitToWidth="1" horizontalDpi="600" verticalDpi="600" orientation="portrait" paperSize="9" scale="85"/>
  <headerFooter alignWithMargins="0">
    <oddHeader>&amp;L&amp;G&amp;R&amp;G</oddHeader>
  </headerFooter>
  <legacyDrawingHF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7"/>
  <sheetViews>
    <sheetView zoomScale="89" zoomScaleNormal="89" zoomScalePageLayoutView="0" workbookViewId="0" topLeftCell="A8">
      <selection activeCell="I37" sqref="I37"/>
    </sheetView>
  </sheetViews>
  <sheetFormatPr defaultColWidth="9.140625" defaultRowHeight="12.75"/>
  <cols>
    <col min="1" max="1" width="5.421875" style="111" customWidth="1"/>
    <col min="2" max="2" width="5.28125" style="110" customWidth="1"/>
    <col min="3" max="3" width="26.421875" style="108" bestFit="1" customWidth="1"/>
    <col min="4" max="4" width="9.28125" style="109" bestFit="1" customWidth="1"/>
    <col min="5" max="5" width="29.7109375" style="108" customWidth="1"/>
    <col min="6" max="6" width="11.421875" style="107" customWidth="1"/>
    <col min="7" max="7" width="8.140625" style="106" customWidth="1"/>
    <col min="8" max="8" width="9.7109375" style="106" customWidth="1"/>
    <col min="9" max="9" width="8.140625" style="105" customWidth="1"/>
    <col min="10" max="10" width="9.140625" style="105" customWidth="1"/>
    <col min="11" max="16384" width="11.421875" style="105" customWidth="1"/>
  </cols>
  <sheetData>
    <row r="1" spans="1:13" ht="23.25">
      <c r="A1" s="136" t="s">
        <v>21</v>
      </c>
      <c r="B1" s="136"/>
      <c r="C1" s="136"/>
      <c r="D1" s="136"/>
      <c r="E1" s="136"/>
      <c r="F1" s="136"/>
      <c r="G1" s="136"/>
      <c r="H1" s="136"/>
      <c r="I1" s="136"/>
      <c r="J1" s="69"/>
      <c r="K1" s="69"/>
      <c r="L1" s="69"/>
      <c r="M1" s="69"/>
    </row>
    <row r="2" spans="1:9" ht="20.25" customHeight="1">
      <c r="A2" s="128"/>
      <c r="B2" s="128"/>
      <c r="C2" s="128"/>
      <c r="D2" s="128"/>
      <c r="E2" s="128"/>
      <c r="F2" s="128"/>
      <c r="G2" s="128"/>
      <c r="H2" s="128"/>
      <c r="I2" s="128"/>
    </row>
    <row r="3" spans="2:4" ht="18.75" customHeight="1">
      <c r="B3" s="127" t="s">
        <v>22</v>
      </c>
      <c r="D3" s="106"/>
    </row>
    <row r="4" spans="2:8" ht="18.75">
      <c r="B4" s="127" t="s">
        <v>30</v>
      </c>
      <c r="D4" s="106"/>
      <c r="E4" s="126"/>
      <c r="G4" s="125"/>
      <c r="H4" s="125"/>
    </row>
    <row r="5" spans="2:8" ht="18.75">
      <c r="B5" s="127"/>
      <c r="D5" s="106"/>
      <c r="E5" s="126"/>
      <c r="G5" s="125"/>
      <c r="H5" s="125"/>
    </row>
    <row r="6" spans="1:9" s="120" customFormat="1" ht="18.75" customHeight="1">
      <c r="A6" s="143" t="s">
        <v>369</v>
      </c>
      <c r="B6" s="143"/>
      <c r="C6" s="143"/>
      <c r="D6" s="143"/>
      <c r="E6" s="143"/>
      <c r="F6" s="143"/>
      <c r="G6" s="143"/>
      <c r="H6" s="143"/>
      <c r="I6" s="143"/>
    </row>
    <row r="7" spans="1:9" s="120" customFormat="1" ht="18.75" customHeight="1">
      <c r="A7" s="143" t="s">
        <v>24</v>
      </c>
      <c r="B7" s="143"/>
      <c r="C7" s="143"/>
      <c r="D7" s="143"/>
      <c r="E7" s="143"/>
      <c r="F7" s="143"/>
      <c r="G7" s="143"/>
      <c r="H7" s="143"/>
      <c r="I7" s="143"/>
    </row>
    <row r="8" spans="1:8" s="120" customFormat="1" ht="18.75" customHeight="1">
      <c r="A8" s="123"/>
      <c r="B8" s="123"/>
      <c r="C8" s="123"/>
      <c r="D8" s="123"/>
      <c r="E8" s="123"/>
      <c r="F8" s="123"/>
      <c r="G8" s="124"/>
      <c r="H8" s="123"/>
    </row>
    <row r="9" spans="1:9" s="120" customFormat="1" ht="29.25" customHeight="1">
      <c r="A9" s="121"/>
      <c r="B9" s="121" t="s">
        <v>1</v>
      </c>
      <c r="C9" s="121" t="s">
        <v>2</v>
      </c>
      <c r="D9" s="121" t="s">
        <v>3</v>
      </c>
      <c r="E9" s="122" t="s">
        <v>4</v>
      </c>
      <c r="F9" s="121"/>
      <c r="G9" s="121"/>
      <c r="H9" s="121" t="s">
        <v>6</v>
      </c>
      <c r="I9" s="121"/>
    </row>
    <row r="10" spans="1:10" s="115" customFormat="1" ht="15" customHeight="1">
      <c r="A10" s="83">
        <v>1</v>
      </c>
      <c r="B10" s="86">
        <v>4</v>
      </c>
      <c r="C10" s="87" t="s">
        <v>198</v>
      </c>
      <c r="D10" s="88">
        <v>1999</v>
      </c>
      <c r="E10" s="87" t="s">
        <v>43</v>
      </c>
      <c r="F10" s="113"/>
      <c r="G10" s="112"/>
      <c r="H10" s="129">
        <v>0.006461921296296296</v>
      </c>
      <c r="I10" s="112"/>
      <c r="J10" s="78"/>
    </row>
    <row r="11" spans="1:10" s="115" customFormat="1" ht="15" customHeight="1">
      <c r="A11" s="83">
        <v>2</v>
      </c>
      <c r="B11" s="86">
        <v>148</v>
      </c>
      <c r="C11" s="87" t="s">
        <v>189</v>
      </c>
      <c r="D11" s="88">
        <v>1999</v>
      </c>
      <c r="E11" s="87" t="s">
        <v>100</v>
      </c>
      <c r="F11" s="113"/>
      <c r="G11" s="112"/>
      <c r="H11" s="129">
        <v>0.0066251157407407404</v>
      </c>
      <c r="I11" s="112"/>
      <c r="J11" s="79"/>
    </row>
    <row r="12" spans="1:10" s="115" customFormat="1" ht="15" customHeight="1">
      <c r="A12" s="83">
        <v>3</v>
      </c>
      <c r="B12" s="86">
        <v>192</v>
      </c>
      <c r="C12" s="87" t="s">
        <v>223</v>
      </c>
      <c r="D12" s="88">
        <v>2000</v>
      </c>
      <c r="E12" s="87" t="s">
        <v>41</v>
      </c>
      <c r="F12" s="113"/>
      <c r="G12" s="112"/>
      <c r="H12" s="129">
        <v>0.006636458333333334</v>
      </c>
      <c r="I12" s="112"/>
      <c r="J12" s="79"/>
    </row>
    <row r="13" spans="1:10" s="115" customFormat="1" ht="15" customHeight="1">
      <c r="A13" s="83">
        <v>4</v>
      </c>
      <c r="B13" s="86">
        <v>203</v>
      </c>
      <c r="C13" s="87" t="s">
        <v>190</v>
      </c>
      <c r="D13" s="88">
        <v>1999</v>
      </c>
      <c r="E13" s="87" t="s">
        <v>191</v>
      </c>
      <c r="F13" s="113"/>
      <c r="G13" s="112"/>
      <c r="H13" s="129" t="s">
        <v>388</v>
      </c>
      <c r="I13" s="112"/>
      <c r="J13" s="79"/>
    </row>
    <row r="14" spans="1:10" s="115" customFormat="1" ht="15" customHeight="1">
      <c r="A14" s="83">
        <v>5</v>
      </c>
      <c r="B14" s="86">
        <v>9</v>
      </c>
      <c r="C14" s="87" t="s">
        <v>368</v>
      </c>
      <c r="D14" s="88">
        <v>1999</v>
      </c>
      <c r="E14" s="87" t="s">
        <v>233</v>
      </c>
      <c r="F14" s="113"/>
      <c r="G14" s="112"/>
      <c r="H14" s="129">
        <v>0.006905092592592592</v>
      </c>
      <c r="I14" s="112"/>
      <c r="J14" s="79"/>
    </row>
    <row r="15" spans="1:10" s="115" customFormat="1" ht="15" customHeight="1">
      <c r="A15" s="83">
        <v>6</v>
      </c>
      <c r="B15" s="86">
        <v>210</v>
      </c>
      <c r="C15" s="87" t="s">
        <v>367</v>
      </c>
      <c r="D15" s="88">
        <v>2000</v>
      </c>
      <c r="E15" s="87" t="s">
        <v>366</v>
      </c>
      <c r="F15" s="113"/>
      <c r="G15" s="112"/>
      <c r="H15" s="129">
        <v>0.006967824074074074</v>
      </c>
      <c r="I15" s="112"/>
      <c r="J15" s="79"/>
    </row>
    <row r="16" spans="1:10" s="115" customFormat="1" ht="15" customHeight="1">
      <c r="A16" s="83">
        <v>7</v>
      </c>
      <c r="B16" s="86">
        <v>5</v>
      </c>
      <c r="C16" s="87" t="s">
        <v>199</v>
      </c>
      <c r="D16" s="88">
        <v>1999</v>
      </c>
      <c r="E16" s="87" t="s">
        <v>43</v>
      </c>
      <c r="F16" s="113"/>
      <c r="G16" s="112"/>
      <c r="H16" s="129">
        <v>0.0070062499999999995</v>
      </c>
      <c r="I16" s="112"/>
      <c r="J16" s="79"/>
    </row>
    <row r="17" spans="1:10" s="115" customFormat="1" ht="15" customHeight="1">
      <c r="A17" s="83">
        <v>8</v>
      </c>
      <c r="B17" s="86">
        <v>42</v>
      </c>
      <c r="C17" s="87" t="s">
        <v>226</v>
      </c>
      <c r="D17" s="88">
        <v>1999</v>
      </c>
      <c r="E17" s="87" t="s">
        <v>91</v>
      </c>
      <c r="F17" s="113"/>
      <c r="G17" s="112"/>
      <c r="H17" s="129">
        <v>0.0070239583333333334</v>
      </c>
      <c r="I17" s="112"/>
      <c r="J17" s="79"/>
    </row>
    <row r="18" spans="1:10" s="115" customFormat="1" ht="15" customHeight="1">
      <c r="A18" s="83">
        <v>9</v>
      </c>
      <c r="B18" s="86">
        <v>142</v>
      </c>
      <c r="C18" s="87" t="s">
        <v>230</v>
      </c>
      <c r="D18" s="88">
        <v>1999</v>
      </c>
      <c r="E18" s="87" t="s">
        <v>80</v>
      </c>
      <c r="F18" s="113"/>
      <c r="G18" s="112"/>
      <c r="H18" s="129">
        <v>0.007072453703703703</v>
      </c>
      <c r="I18" s="112"/>
      <c r="J18" s="79"/>
    </row>
    <row r="19" spans="1:10" s="115" customFormat="1" ht="15" customHeight="1">
      <c r="A19" s="83">
        <v>10</v>
      </c>
      <c r="B19" s="86">
        <v>49</v>
      </c>
      <c r="C19" s="87" t="s">
        <v>228</v>
      </c>
      <c r="D19" s="88">
        <v>2000</v>
      </c>
      <c r="E19" s="87" t="s">
        <v>212</v>
      </c>
      <c r="F19" s="113"/>
      <c r="G19" s="112"/>
      <c r="H19" s="129">
        <v>0.0070732638888888885</v>
      </c>
      <c r="I19" s="112"/>
      <c r="J19" s="78"/>
    </row>
    <row r="20" spans="1:10" s="115" customFormat="1" ht="15" customHeight="1">
      <c r="A20" s="83">
        <v>11</v>
      </c>
      <c r="B20" s="86">
        <v>41</v>
      </c>
      <c r="C20" s="87" t="s">
        <v>229</v>
      </c>
      <c r="D20" s="88">
        <v>1999</v>
      </c>
      <c r="E20" s="87" t="s">
        <v>91</v>
      </c>
      <c r="F20" s="113"/>
      <c r="G20" s="112"/>
      <c r="H20" s="129">
        <v>0.007131365740740741</v>
      </c>
      <c r="I20" s="112"/>
      <c r="J20" s="79"/>
    </row>
    <row r="21" spans="1:10" s="115" customFormat="1" ht="15" customHeight="1">
      <c r="A21" s="83">
        <v>12</v>
      </c>
      <c r="B21" s="86">
        <v>189</v>
      </c>
      <c r="C21" s="87" t="s">
        <v>225</v>
      </c>
      <c r="D21" s="88">
        <v>2000</v>
      </c>
      <c r="E21" s="87" t="s">
        <v>41</v>
      </c>
      <c r="F21" s="113"/>
      <c r="G21" s="112"/>
      <c r="H21" s="129">
        <v>0.007132060185185185</v>
      </c>
      <c r="I21" s="112"/>
      <c r="J21" s="79"/>
    </row>
    <row r="22" spans="1:10" s="115" customFormat="1" ht="15" customHeight="1">
      <c r="A22" s="83">
        <v>13</v>
      </c>
      <c r="B22" s="86">
        <v>162</v>
      </c>
      <c r="C22" s="87" t="s">
        <v>232</v>
      </c>
      <c r="D22" s="88">
        <v>2000</v>
      </c>
      <c r="E22" s="87" t="s">
        <v>104</v>
      </c>
      <c r="F22" s="113"/>
      <c r="G22" s="112"/>
      <c r="H22" s="129">
        <v>0.007276736111111111</v>
      </c>
      <c r="I22" s="112"/>
      <c r="J22" s="79"/>
    </row>
    <row r="23" spans="1:10" s="115" customFormat="1" ht="15" customHeight="1">
      <c r="A23" s="83">
        <v>14</v>
      </c>
      <c r="B23" s="86">
        <v>174</v>
      </c>
      <c r="C23" s="87" t="s">
        <v>224</v>
      </c>
      <c r="D23" s="88">
        <v>2000</v>
      </c>
      <c r="E23" s="87" t="s">
        <v>41</v>
      </c>
      <c r="F23" s="113"/>
      <c r="G23" s="112"/>
      <c r="H23" s="129">
        <v>0.007283333333333333</v>
      </c>
      <c r="I23" s="112"/>
      <c r="J23" s="79"/>
    </row>
    <row r="24" spans="1:10" s="115" customFormat="1" ht="15" customHeight="1">
      <c r="A24" s="83">
        <v>15</v>
      </c>
      <c r="B24" s="86">
        <v>44</v>
      </c>
      <c r="C24" s="87" t="s">
        <v>227</v>
      </c>
      <c r="D24" s="88">
        <v>1999</v>
      </c>
      <c r="E24" s="87" t="s">
        <v>91</v>
      </c>
      <c r="F24" s="113"/>
      <c r="G24" s="112"/>
      <c r="H24" s="129">
        <v>0.007389351851851852</v>
      </c>
      <c r="I24" s="112"/>
      <c r="J24" s="79"/>
    </row>
    <row r="25" spans="1:10" s="115" customFormat="1" ht="15" customHeight="1">
      <c r="A25" s="83">
        <v>16</v>
      </c>
      <c r="B25" s="86">
        <v>169</v>
      </c>
      <c r="C25" s="87" t="s">
        <v>234</v>
      </c>
      <c r="D25" s="88">
        <v>1999</v>
      </c>
      <c r="E25" s="87" t="s">
        <v>166</v>
      </c>
      <c r="F25" s="113"/>
      <c r="G25" s="112"/>
      <c r="H25" s="129">
        <v>0.0074050925925925925</v>
      </c>
      <c r="I25" s="112"/>
      <c r="J25" s="78"/>
    </row>
    <row r="26" spans="1:10" s="115" customFormat="1" ht="15" customHeight="1">
      <c r="A26" s="83">
        <v>17</v>
      </c>
      <c r="B26" s="86">
        <v>6</v>
      </c>
      <c r="C26" s="87" t="s">
        <v>200</v>
      </c>
      <c r="D26" s="88">
        <v>2000</v>
      </c>
      <c r="E26" s="87" t="s">
        <v>43</v>
      </c>
      <c r="F26" s="113"/>
      <c r="G26" s="112"/>
      <c r="H26" s="129">
        <v>0.007612384259259259</v>
      </c>
      <c r="I26" s="112"/>
      <c r="J26" s="79"/>
    </row>
    <row r="27" spans="1:10" s="115" customFormat="1" ht="15" customHeight="1">
      <c r="A27" s="83">
        <v>18</v>
      </c>
      <c r="B27" s="86">
        <v>39</v>
      </c>
      <c r="C27" s="87" t="s">
        <v>231</v>
      </c>
      <c r="D27" s="88">
        <v>2000</v>
      </c>
      <c r="E27" s="87" t="s">
        <v>91</v>
      </c>
      <c r="F27" s="113"/>
      <c r="G27" s="112"/>
      <c r="H27" s="129">
        <v>0.008134375000000001</v>
      </c>
      <c r="I27" s="112"/>
      <c r="J27" s="79"/>
    </row>
  </sheetData>
  <sheetProtection/>
  <mergeCells count="3">
    <mergeCell ref="A1:I1"/>
    <mergeCell ref="A6:I6"/>
    <mergeCell ref="A7:I7"/>
  </mergeCells>
  <printOptions horizontalCentered="1"/>
  <pageMargins left="0.1968503937007874" right="0.1968503937007874" top="1.220472440944882" bottom="0.1968503937007874" header="0.15748031496062992" footer="0.1968503937007874"/>
  <pageSetup fitToHeight="1" fitToWidth="1" horizontalDpi="600" verticalDpi="600" orientation="portrait" paperSize="9" scale="83"/>
  <headerFooter alignWithMargins="0">
    <oddHeader>&amp;L&amp;G&amp;R&amp;G</oddHeader>
  </headerFooter>
  <legacyDrawingHF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5"/>
  <sheetViews>
    <sheetView zoomScale="91" zoomScaleNormal="91" zoomScalePageLayoutView="0" workbookViewId="0" topLeftCell="A1">
      <selection activeCell="H19" sqref="H19"/>
    </sheetView>
  </sheetViews>
  <sheetFormatPr defaultColWidth="9.140625" defaultRowHeight="12.75"/>
  <cols>
    <col min="1" max="1" width="5.421875" style="111" customWidth="1"/>
    <col min="2" max="2" width="5.28125" style="110" customWidth="1"/>
    <col min="3" max="3" width="24.00390625" style="108" bestFit="1" customWidth="1"/>
    <col min="4" max="4" width="9.28125" style="109" bestFit="1" customWidth="1"/>
    <col min="5" max="5" width="29.7109375" style="108" customWidth="1"/>
    <col min="6" max="6" width="11.421875" style="107" customWidth="1"/>
    <col min="7" max="7" width="8.140625" style="106" customWidth="1"/>
    <col min="8" max="8" width="9.7109375" style="106" customWidth="1"/>
    <col min="9" max="9" width="8.140625" style="105" customWidth="1"/>
    <col min="10" max="10" width="9.140625" style="105" customWidth="1"/>
    <col min="11" max="16384" width="11.421875" style="105" customWidth="1"/>
  </cols>
  <sheetData>
    <row r="1" spans="1:13" ht="23.25">
      <c r="A1" s="136" t="s">
        <v>21</v>
      </c>
      <c r="B1" s="136"/>
      <c r="C1" s="136"/>
      <c r="D1" s="136"/>
      <c r="E1" s="136"/>
      <c r="F1" s="136"/>
      <c r="G1" s="136"/>
      <c r="H1" s="136"/>
      <c r="I1" s="136"/>
      <c r="J1" s="69"/>
      <c r="K1" s="69"/>
      <c r="L1" s="69"/>
      <c r="M1" s="69"/>
    </row>
    <row r="2" spans="1:9" ht="20.25" customHeight="1">
      <c r="A2" s="128"/>
      <c r="B2" s="128"/>
      <c r="C2" s="128"/>
      <c r="D2" s="128"/>
      <c r="E2" s="128"/>
      <c r="F2" s="128"/>
      <c r="G2" s="128"/>
      <c r="H2" s="128"/>
      <c r="I2" s="128"/>
    </row>
    <row r="3" spans="2:4" ht="18.75" customHeight="1">
      <c r="B3" s="127" t="s">
        <v>22</v>
      </c>
      <c r="D3" s="106"/>
    </row>
    <row r="4" spans="2:8" ht="18.75">
      <c r="B4" s="127" t="s">
        <v>30</v>
      </c>
      <c r="D4" s="106"/>
      <c r="E4" s="126"/>
      <c r="G4" s="125"/>
      <c r="H4" s="125"/>
    </row>
    <row r="5" spans="2:8" ht="18.75">
      <c r="B5" s="127"/>
      <c r="D5" s="106"/>
      <c r="E5" s="126"/>
      <c r="G5" s="125"/>
      <c r="H5" s="125"/>
    </row>
    <row r="6" spans="1:9" s="120" customFormat="1" ht="18.75" customHeight="1">
      <c r="A6" s="143" t="s">
        <v>374</v>
      </c>
      <c r="B6" s="143"/>
      <c r="C6" s="143"/>
      <c r="D6" s="143"/>
      <c r="E6" s="143"/>
      <c r="F6" s="143"/>
      <c r="G6" s="143"/>
      <c r="H6" s="143"/>
      <c r="I6" s="143"/>
    </row>
    <row r="7" spans="1:9" s="120" customFormat="1" ht="18.75" customHeight="1">
      <c r="A7" s="143" t="s">
        <v>24</v>
      </c>
      <c r="B7" s="143"/>
      <c r="C7" s="143"/>
      <c r="D7" s="143"/>
      <c r="E7" s="143"/>
      <c r="F7" s="143"/>
      <c r="G7" s="143"/>
      <c r="H7" s="143"/>
      <c r="I7" s="143"/>
    </row>
    <row r="8" spans="1:8" s="120" customFormat="1" ht="18.75" customHeight="1">
      <c r="A8" s="123"/>
      <c r="B8" s="123"/>
      <c r="C8" s="123"/>
      <c r="D8" s="123"/>
      <c r="E8" s="123"/>
      <c r="F8" s="123"/>
      <c r="G8" s="124"/>
      <c r="H8" s="123"/>
    </row>
    <row r="9" spans="1:9" s="120" customFormat="1" ht="29.25" customHeight="1">
      <c r="A9" s="121"/>
      <c r="B9" s="121" t="s">
        <v>1</v>
      </c>
      <c r="C9" s="121" t="s">
        <v>2</v>
      </c>
      <c r="D9" s="121" t="s">
        <v>3</v>
      </c>
      <c r="E9" s="122" t="s">
        <v>4</v>
      </c>
      <c r="F9" s="121"/>
      <c r="G9" s="121"/>
      <c r="H9" s="121" t="s">
        <v>6</v>
      </c>
      <c r="I9" s="121"/>
    </row>
    <row r="10" spans="1:10" s="115" customFormat="1" ht="15" customHeight="1">
      <c r="A10" s="83">
        <v>1</v>
      </c>
      <c r="B10" s="86">
        <v>113</v>
      </c>
      <c r="C10" s="87" t="s">
        <v>373</v>
      </c>
      <c r="D10" s="88">
        <v>1999</v>
      </c>
      <c r="E10" s="87" t="s">
        <v>186</v>
      </c>
      <c r="F10" s="113"/>
      <c r="G10" s="112"/>
      <c r="H10" s="129">
        <v>0.019142824074074073</v>
      </c>
      <c r="I10" s="112"/>
      <c r="J10" s="79"/>
    </row>
    <row r="11" spans="1:10" s="115" customFormat="1" ht="15" customHeight="1">
      <c r="A11" s="83">
        <v>2</v>
      </c>
      <c r="B11" s="86">
        <v>158</v>
      </c>
      <c r="C11" s="87" t="s">
        <v>372</v>
      </c>
      <c r="D11" s="88">
        <v>1999</v>
      </c>
      <c r="E11" s="87" t="s">
        <v>149</v>
      </c>
      <c r="F11" s="113"/>
      <c r="G11" s="112"/>
      <c r="H11" s="129">
        <v>0.01955740740740741</v>
      </c>
      <c r="I11" s="112"/>
      <c r="J11" s="79"/>
    </row>
    <row r="12" spans="1:10" s="115" customFormat="1" ht="15" customHeight="1">
      <c r="A12" s="83">
        <v>3</v>
      </c>
      <c r="B12" s="86">
        <v>137</v>
      </c>
      <c r="C12" s="87" t="s">
        <v>187</v>
      </c>
      <c r="D12" s="88">
        <v>2000</v>
      </c>
      <c r="E12" s="87" t="s">
        <v>80</v>
      </c>
      <c r="F12" s="113"/>
      <c r="G12" s="112"/>
      <c r="H12" s="129">
        <v>0.01991215277777778</v>
      </c>
      <c r="I12" s="112"/>
      <c r="J12" s="79"/>
    </row>
    <row r="13" spans="1:10" s="115" customFormat="1" ht="15" customHeight="1">
      <c r="A13" s="83">
        <v>4</v>
      </c>
      <c r="B13" s="86">
        <v>138</v>
      </c>
      <c r="C13" s="87" t="s">
        <v>188</v>
      </c>
      <c r="D13" s="88">
        <v>2000</v>
      </c>
      <c r="E13" s="87" t="s">
        <v>80</v>
      </c>
      <c r="F13" s="113"/>
      <c r="G13" s="112"/>
      <c r="H13" s="129">
        <v>0.02059085648148148</v>
      </c>
      <c r="I13" s="112"/>
      <c r="J13" s="79"/>
    </row>
    <row r="14" spans="1:10" s="115" customFormat="1" ht="15" customHeight="1">
      <c r="A14" s="83">
        <v>5</v>
      </c>
      <c r="B14" s="86">
        <v>63</v>
      </c>
      <c r="C14" s="87" t="s">
        <v>371</v>
      </c>
      <c r="D14" s="88">
        <v>2000</v>
      </c>
      <c r="E14" s="87" t="s">
        <v>64</v>
      </c>
      <c r="F14" s="113"/>
      <c r="G14" s="112"/>
      <c r="H14" s="129">
        <v>0.021134143518518517</v>
      </c>
      <c r="I14" s="112"/>
      <c r="J14" s="78"/>
    </row>
    <row r="15" spans="1:10" s="115" customFormat="1" ht="15" customHeight="1">
      <c r="A15" s="83"/>
      <c r="B15" s="86">
        <v>136</v>
      </c>
      <c r="C15" s="87" t="s">
        <v>370</v>
      </c>
      <c r="D15" s="88">
        <v>2000</v>
      </c>
      <c r="E15" s="87" t="s">
        <v>80</v>
      </c>
      <c r="F15" s="113"/>
      <c r="G15" s="112"/>
      <c r="H15" s="129" t="s">
        <v>351</v>
      </c>
      <c r="I15" s="112"/>
      <c r="J15" s="79"/>
    </row>
  </sheetData>
  <sheetProtection/>
  <mergeCells count="3">
    <mergeCell ref="A1:I1"/>
    <mergeCell ref="A6:I6"/>
    <mergeCell ref="A7:I7"/>
  </mergeCells>
  <printOptions horizontalCentered="1"/>
  <pageMargins left="0.1968503937007874" right="0.1968503937007874" top="1.220472440944882" bottom="0.1968503937007874" header="0.15748031496062992" footer="0.1968503937007874"/>
  <pageSetup fitToHeight="1" fitToWidth="1" horizontalDpi="600" verticalDpi="600" orientation="portrait" paperSize="9" scale="85"/>
  <headerFooter alignWithMargins="0">
    <oddHeader>&amp;L&amp;G&amp;R&amp;G</oddHeader>
  </headerFooter>
  <legacyDrawingHF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1"/>
  <sheetViews>
    <sheetView zoomScale="91" zoomScaleNormal="91" zoomScalePageLayoutView="0" workbookViewId="0" topLeftCell="A4">
      <selection activeCell="E37" sqref="E37"/>
    </sheetView>
  </sheetViews>
  <sheetFormatPr defaultColWidth="9.140625" defaultRowHeight="12.75"/>
  <cols>
    <col min="1" max="1" width="5.421875" style="111" customWidth="1"/>
    <col min="2" max="2" width="5.28125" style="110" customWidth="1"/>
    <col min="3" max="3" width="24.00390625" style="108" bestFit="1" customWidth="1"/>
    <col min="4" max="4" width="9.28125" style="109" bestFit="1" customWidth="1"/>
    <col min="5" max="5" width="29.7109375" style="108" customWidth="1"/>
    <col min="6" max="6" width="11.421875" style="107" customWidth="1"/>
    <col min="7" max="7" width="8.140625" style="106" customWidth="1"/>
    <col min="8" max="8" width="9.7109375" style="106" customWidth="1"/>
    <col min="9" max="9" width="8.140625" style="105" customWidth="1"/>
    <col min="10" max="10" width="9.140625" style="105" customWidth="1"/>
    <col min="11" max="16384" width="11.421875" style="105" customWidth="1"/>
  </cols>
  <sheetData>
    <row r="1" spans="1:13" ht="23.25">
      <c r="A1" s="136" t="s">
        <v>21</v>
      </c>
      <c r="B1" s="136"/>
      <c r="C1" s="136"/>
      <c r="D1" s="136"/>
      <c r="E1" s="136"/>
      <c r="F1" s="136"/>
      <c r="G1" s="136"/>
      <c r="H1" s="136"/>
      <c r="I1" s="136"/>
      <c r="J1" s="69"/>
      <c r="K1" s="69"/>
      <c r="L1" s="69"/>
      <c r="M1" s="69"/>
    </row>
    <row r="2" spans="1:9" ht="20.25" customHeight="1">
      <c r="A2" s="128"/>
      <c r="B2" s="128"/>
      <c r="C2" s="128"/>
      <c r="D2" s="128"/>
      <c r="E2" s="128"/>
      <c r="F2" s="128"/>
      <c r="G2" s="128"/>
      <c r="H2" s="128"/>
      <c r="I2" s="128"/>
    </row>
    <row r="3" spans="2:4" ht="18.75" customHeight="1">
      <c r="B3" s="127" t="s">
        <v>22</v>
      </c>
      <c r="D3" s="106"/>
    </row>
    <row r="4" spans="2:8" ht="18.75">
      <c r="B4" s="127" t="s">
        <v>30</v>
      </c>
      <c r="D4" s="106"/>
      <c r="E4" s="126"/>
      <c r="G4" s="125"/>
      <c r="H4" s="125"/>
    </row>
    <row r="5" spans="2:8" ht="18.75">
      <c r="B5" s="127"/>
      <c r="D5" s="106"/>
      <c r="E5" s="126"/>
      <c r="G5" s="125"/>
      <c r="H5" s="125"/>
    </row>
    <row r="6" spans="1:9" s="120" customFormat="1" ht="18.75" customHeight="1">
      <c r="A6" s="143" t="s">
        <v>386</v>
      </c>
      <c r="B6" s="143"/>
      <c r="C6" s="143"/>
      <c r="D6" s="143"/>
      <c r="E6" s="143"/>
      <c r="F6" s="143"/>
      <c r="G6" s="143"/>
      <c r="H6" s="143"/>
      <c r="I6" s="143"/>
    </row>
    <row r="7" spans="1:9" s="120" customFormat="1" ht="18.75" customHeight="1">
      <c r="A7" s="143" t="s">
        <v>24</v>
      </c>
      <c r="B7" s="143"/>
      <c r="C7" s="143"/>
      <c r="D7" s="143"/>
      <c r="E7" s="143"/>
      <c r="F7" s="143"/>
      <c r="G7" s="143"/>
      <c r="H7" s="143"/>
      <c r="I7" s="143"/>
    </row>
    <row r="8" spans="1:8" s="120" customFormat="1" ht="18.75" customHeight="1">
      <c r="A8" s="123"/>
      <c r="B8" s="123"/>
      <c r="C8" s="123"/>
      <c r="D8" s="123"/>
      <c r="E8" s="123"/>
      <c r="F8" s="123"/>
      <c r="G8" s="124"/>
      <c r="H8" s="123"/>
    </row>
    <row r="9" spans="1:9" s="120" customFormat="1" ht="29.25" customHeight="1">
      <c r="A9" s="121"/>
      <c r="B9" s="121" t="s">
        <v>1</v>
      </c>
      <c r="C9" s="121" t="s">
        <v>2</v>
      </c>
      <c r="D9" s="121" t="s">
        <v>3</v>
      </c>
      <c r="E9" s="122" t="s">
        <v>4</v>
      </c>
      <c r="F9" s="121"/>
      <c r="G9" s="121"/>
      <c r="H9" s="121" t="s">
        <v>6</v>
      </c>
      <c r="I9" s="121"/>
    </row>
    <row r="10" spans="1:10" s="115" customFormat="1" ht="15" customHeight="1">
      <c r="A10" s="68">
        <v>1</v>
      </c>
      <c r="B10" s="62">
        <v>187</v>
      </c>
      <c r="C10" s="75" t="s">
        <v>41</v>
      </c>
      <c r="D10" s="63"/>
      <c r="E10" s="64"/>
      <c r="F10" s="113"/>
      <c r="G10" s="135"/>
      <c r="H10" s="129">
        <v>0.0024561342592592595</v>
      </c>
      <c r="I10" s="112"/>
      <c r="J10" s="79"/>
    </row>
    <row r="11" spans="1:10" s="115" customFormat="1" ht="15" customHeight="1">
      <c r="A11" s="68"/>
      <c r="B11" s="62"/>
      <c r="C11" s="63" t="s">
        <v>385</v>
      </c>
      <c r="D11" s="63"/>
      <c r="E11" s="61"/>
      <c r="F11" s="113"/>
      <c r="G11" s="135"/>
      <c r="H11" s="134">
        <f>H10</f>
        <v>0.0024561342592592595</v>
      </c>
      <c r="I11" s="112"/>
      <c r="J11" s="79"/>
    </row>
    <row r="12" spans="1:10" s="115" customFormat="1" ht="15" customHeight="1">
      <c r="A12" s="68">
        <v>2</v>
      </c>
      <c r="B12" s="62">
        <v>229</v>
      </c>
      <c r="C12" s="75" t="s">
        <v>53</v>
      </c>
      <c r="D12" s="63"/>
      <c r="E12" s="64"/>
      <c r="F12" s="113"/>
      <c r="G12" s="135"/>
      <c r="H12" s="129">
        <v>0.0025556712962962963</v>
      </c>
      <c r="I12" s="112"/>
      <c r="J12" s="78"/>
    </row>
    <row r="13" spans="1:10" s="115" customFormat="1" ht="15" customHeight="1">
      <c r="A13" s="68"/>
      <c r="B13" s="62"/>
      <c r="C13" s="63" t="s">
        <v>384</v>
      </c>
      <c r="D13" s="61"/>
      <c r="E13" s="61"/>
      <c r="F13" s="113"/>
      <c r="G13" s="135"/>
      <c r="H13" s="134">
        <f>H12</f>
        <v>0.0025556712962962963</v>
      </c>
      <c r="I13" s="112"/>
      <c r="J13" s="79"/>
    </row>
    <row r="14" spans="1:10" s="115" customFormat="1" ht="15" customHeight="1">
      <c r="A14" s="68">
        <v>3</v>
      </c>
      <c r="B14" s="62">
        <v>127</v>
      </c>
      <c r="C14" s="75" t="s">
        <v>206</v>
      </c>
      <c r="D14" s="63"/>
      <c r="E14" s="61"/>
      <c r="F14" s="113"/>
      <c r="G14" s="135"/>
      <c r="H14" s="129">
        <v>0.002559837962962963</v>
      </c>
      <c r="I14" s="112"/>
      <c r="J14" s="79"/>
    </row>
    <row r="15" spans="1:10" s="115" customFormat="1" ht="15" customHeight="1">
      <c r="A15" s="68"/>
      <c r="B15" s="62"/>
      <c r="C15" s="63" t="s">
        <v>383</v>
      </c>
      <c r="D15" s="63"/>
      <c r="E15" s="64"/>
      <c r="F15" s="113"/>
      <c r="G15" s="135"/>
      <c r="H15" s="134">
        <f>H14</f>
        <v>0.002559837962962963</v>
      </c>
      <c r="I15" s="112"/>
      <c r="J15" s="79"/>
    </row>
    <row r="16" spans="1:10" s="115" customFormat="1" ht="15" customHeight="1">
      <c r="A16" s="68">
        <v>4</v>
      </c>
      <c r="B16" s="62">
        <v>47</v>
      </c>
      <c r="C16" s="75" t="s">
        <v>91</v>
      </c>
      <c r="D16" s="63"/>
      <c r="E16" s="61"/>
      <c r="F16" s="113"/>
      <c r="G16" s="135"/>
      <c r="H16" s="129">
        <v>0.002631944444444444</v>
      </c>
      <c r="I16" s="112"/>
      <c r="J16" s="79"/>
    </row>
    <row r="17" spans="1:10" s="115" customFormat="1" ht="15" customHeight="1">
      <c r="A17" s="68"/>
      <c r="B17" s="62"/>
      <c r="C17" s="63" t="s">
        <v>382</v>
      </c>
      <c r="D17" s="63"/>
      <c r="E17" s="64"/>
      <c r="F17" s="113"/>
      <c r="G17" s="135"/>
      <c r="H17" s="134">
        <f>H16</f>
        <v>0.002631944444444444</v>
      </c>
      <c r="I17" s="112"/>
      <c r="J17" s="79"/>
    </row>
    <row r="18" spans="1:10" s="115" customFormat="1" ht="15" customHeight="1">
      <c r="A18" s="68">
        <v>5</v>
      </c>
      <c r="B18" s="62">
        <v>61</v>
      </c>
      <c r="C18" s="75" t="s">
        <v>64</v>
      </c>
      <c r="D18" s="63"/>
      <c r="E18" s="64"/>
      <c r="F18" s="113"/>
      <c r="G18" s="135"/>
      <c r="H18" s="129">
        <v>0.0026331018518518517</v>
      </c>
      <c r="I18" s="112"/>
      <c r="J18" s="79"/>
    </row>
    <row r="19" spans="1:10" s="115" customFormat="1" ht="15" customHeight="1">
      <c r="A19" s="68"/>
      <c r="B19" s="62"/>
      <c r="C19" s="63" t="s">
        <v>381</v>
      </c>
      <c r="D19" s="63"/>
      <c r="E19" s="64"/>
      <c r="F19" s="113"/>
      <c r="G19" s="135"/>
      <c r="H19" s="134">
        <f>H18</f>
        <v>0.0026331018518518517</v>
      </c>
      <c r="I19" s="112"/>
      <c r="J19" s="79"/>
    </row>
    <row r="20" spans="1:10" s="115" customFormat="1" ht="15" customHeight="1">
      <c r="A20" s="68">
        <v>6</v>
      </c>
      <c r="B20" s="62">
        <v>154</v>
      </c>
      <c r="C20" s="75" t="s">
        <v>149</v>
      </c>
      <c r="D20" s="63"/>
      <c r="E20" s="64"/>
      <c r="F20" s="113"/>
      <c r="G20" s="135"/>
      <c r="H20" s="129">
        <v>0.002637962962962963</v>
      </c>
      <c r="I20" s="112"/>
      <c r="J20" s="79"/>
    </row>
    <row r="21" spans="1:10" s="115" customFormat="1" ht="15" customHeight="1">
      <c r="A21" s="68"/>
      <c r="B21" s="62"/>
      <c r="C21" s="63" t="s">
        <v>380</v>
      </c>
      <c r="D21" s="61"/>
      <c r="E21" s="61"/>
      <c r="F21" s="113"/>
      <c r="G21" s="135"/>
      <c r="H21" s="134">
        <f>H20</f>
        <v>0.002637962962962963</v>
      </c>
      <c r="I21" s="112"/>
      <c r="J21" s="79"/>
    </row>
    <row r="22" spans="1:10" s="115" customFormat="1" ht="15" customHeight="1">
      <c r="A22" s="68">
        <v>7</v>
      </c>
      <c r="B22" s="62">
        <v>273</v>
      </c>
      <c r="C22" s="75" t="s">
        <v>55</v>
      </c>
      <c r="D22" s="63"/>
      <c r="E22" s="64"/>
      <c r="F22" s="113"/>
      <c r="G22" s="135"/>
      <c r="H22" s="129">
        <v>0.002663888888888889</v>
      </c>
      <c r="I22" s="112"/>
      <c r="J22" s="79"/>
    </row>
    <row r="23" spans="1:10" s="115" customFormat="1" ht="15" customHeight="1">
      <c r="A23" s="68"/>
      <c r="B23" s="62"/>
      <c r="C23" s="63" t="s">
        <v>379</v>
      </c>
      <c r="D23" s="63"/>
      <c r="E23" s="61"/>
      <c r="F23" s="113"/>
      <c r="G23" s="135"/>
      <c r="H23" s="134">
        <f>H22</f>
        <v>0.002663888888888889</v>
      </c>
      <c r="I23" s="112"/>
      <c r="J23" s="79"/>
    </row>
    <row r="24" spans="1:10" s="115" customFormat="1" ht="15" customHeight="1">
      <c r="A24" s="68">
        <v>8</v>
      </c>
      <c r="B24" s="62">
        <v>253</v>
      </c>
      <c r="C24" s="75" t="s">
        <v>72</v>
      </c>
      <c r="D24" s="63"/>
      <c r="E24" s="61"/>
      <c r="F24" s="113"/>
      <c r="G24" s="135"/>
      <c r="H24" s="129">
        <v>0.00269212962962963</v>
      </c>
      <c r="I24" s="112"/>
      <c r="J24" s="79"/>
    </row>
    <row r="25" spans="1:10" s="115" customFormat="1" ht="15" customHeight="1">
      <c r="A25" s="68"/>
      <c r="B25" s="62"/>
      <c r="C25" s="63" t="s">
        <v>378</v>
      </c>
      <c r="D25" s="63"/>
      <c r="E25" s="64"/>
      <c r="F25" s="113"/>
      <c r="G25" s="135"/>
      <c r="H25" s="134">
        <f>H24</f>
        <v>0.00269212962962963</v>
      </c>
      <c r="I25" s="112"/>
      <c r="J25" s="79"/>
    </row>
    <row r="26" spans="1:10" s="115" customFormat="1" ht="15" customHeight="1">
      <c r="A26" s="68">
        <v>9</v>
      </c>
      <c r="B26" s="62">
        <v>33</v>
      </c>
      <c r="C26" s="75" t="s">
        <v>34</v>
      </c>
      <c r="D26" s="63"/>
      <c r="E26" s="61"/>
      <c r="F26" s="113"/>
      <c r="G26" s="135"/>
      <c r="H26" s="129">
        <v>0.0026954861111111107</v>
      </c>
      <c r="I26" s="112"/>
      <c r="J26" s="78"/>
    </row>
    <row r="27" spans="1:10" s="115" customFormat="1" ht="15" customHeight="1">
      <c r="A27" s="68"/>
      <c r="B27" s="62"/>
      <c r="C27" s="63" t="s">
        <v>377</v>
      </c>
      <c r="D27" s="63"/>
      <c r="E27" s="64"/>
      <c r="F27" s="113"/>
      <c r="G27" s="135"/>
      <c r="H27" s="134">
        <f>H26</f>
        <v>0.0026954861111111107</v>
      </c>
      <c r="I27" s="112"/>
      <c r="J27" s="79"/>
    </row>
    <row r="28" spans="1:10" s="115" customFormat="1" ht="15" customHeight="1">
      <c r="A28" s="68">
        <v>10</v>
      </c>
      <c r="B28" s="62">
        <v>130</v>
      </c>
      <c r="C28" s="75" t="s">
        <v>61</v>
      </c>
      <c r="D28" s="63"/>
      <c r="E28" s="64"/>
      <c r="F28" s="113"/>
      <c r="G28" s="135"/>
      <c r="H28" s="129">
        <v>0.0027065972222222218</v>
      </c>
      <c r="I28" s="112"/>
      <c r="J28" s="79"/>
    </row>
    <row r="29" spans="1:10" s="115" customFormat="1" ht="15" customHeight="1">
      <c r="A29" s="68"/>
      <c r="B29" s="62"/>
      <c r="C29" s="63" t="s">
        <v>376</v>
      </c>
      <c r="D29" s="63"/>
      <c r="E29" s="61"/>
      <c r="F29" s="113"/>
      <c r="G29" s="135"/>
      <c r="H29" s="134">
        <f>H28</f>
        <v>0.0027065972222222218</v>
      </c>
      <c r="I29" s="112"/>
      <c r="J29" s="79"/>
    </row>
    <row r="30" spans="1:10" s="115" customFormat="1" ht="15" customHeight="1">
      <c r="A30" s="68">
        <v>11</v>
      </c>
      <c r="B30" s="62">
        <v>111</v>
      </c>
      <c r="C30" s="75" t="s">
        <v>186</v>
      </c>
      <c r="D30" s="63"/>
      <c r="E30" s="64"/>
      <c r="F30" s="113"/>
      <c r="G30" s="135"/>
      <c r="H30" s="129">
        <v>0.0027972222222222218</v>
      </c>
      <c r="I30" s="112"/>
      <c r="J30" s="79"/>
    </row>
    <row r="31" spans="1:10" s="115" customFormat="1" ht="15" customHeight="1">
      <c r="A31" s="68"/>
      <c r="B31" s="62"/>
      <c r="C31" s="63" t="s">
        <v>375</v>
      </c>
      <c r="D31" s="63"/>
      <c r="E31" s="61"/>
      <c r="F31" s="113"/>
      <c r="G31" s="135"/>
      <c r="H31" s="134">
        <f>H30</f>
        <v>0.0027972222222222218</v>
      </c>
      <c r="I31" s="112"/>
      <c r="J31" s="79"/>
    </row>
  </sheetData>
  <sheetProtection/>
  <mergeCells count="3">
    <mergeCell ref="A1:I1"/>
    <mergeCell ref="A6:I6"/>
    <mergeCell ref="A7:I7"/>
  </mergeCells>
  <printOptions horizontalCentered="1"/>
  <pageMargins left="0.1968503937007874" right="0.1968503937007874" top="1.220472440944882" bottom="0.1968503937007874" header="0.15748031496062992" footer="0.1968503937007874"/>
  <pageSetup fitToHeight="1" fitToWidth="1" horizontalDpi="600" verticalDpi="600" orientation="portrait" paperSize="9" scale="85"/>
  <headerFooter alignWithMargins="0">
    <oddHeader>&amp;L&amp;G&amp;R&amp;G</oddHeader>
  </headerFooter>
  <legacyDrawingHF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7"/>
  <sheetViews>
    <sheetView zoomScale="85" zoomScaleNormal="85" zoomScalePageLayoutView="0" workbookViewId="0" topLeftCell="A5">
      <selection activeCell="J29" sqref="J29"/>
    </sheetView>
  </sheetViews>
  <sheetFormatPr defaultColWidth="9.140625" defaultRowHeight="12.75"/>
  <cols>
    <col min="1" max="1" width="5.00390625" style="3" customWidth="1"/>
    <col min="2" max="2" width="6.421875" style="6" customWidth="1"/>
    <col min="3" max="3" width="25.421875" style="3" bestFit="1" customWidth="1"/>
    <col min="4" max="4" width="9.28125" style="5" bestFit="1" customWidth="1"/>
    <col min="5" max="5" width="27.00390625" style="4" customWidth="1"/>
    <col min="6" max="8" width="8.7109375" style="4" customWidth="1"/>
    <col min="9" max="9" width="7.00390625" style="3" customWidth="1"/>
    <col min="10" max="13" width="8.7109375" style="3" customWidth="1"/>
    <col min="14" max="14" width="9.140625" style="2" customWidth="1"/>
    <col min="15" max="16384" width="11.421875" style="2" customWidth="1"/>
  </cols>
  <sheetData>
    <row r="1" spans="1:18" ht="23.25">
      <c r="A1" s="136" t="s">
        <v>21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69"/>
      <c r="O1" s="69"/>
      <c r="P1" s="69"/>
      <c r="Q1" s="69"/>
      <c r="R1" s="69"/>
    </row>
    <row r="2" spans="1:13" s="13" customFormat="1" ht="20.25">
      <c r="A2" s="17"/>
      <c r="B2" s="44" t="s">
        <v>22</v>
      </c>
      <c r="C2" s="15"/>
      <c r="D2" s="17"/>
      <c r="E2" s="19"/>
      <c r="F2" s="18"/>
      <c r="G2" s="18"/>
      <c r="H2" s="18"/>
      <c r="I2" s="17"/>
      <c r="J2" s="17"/>
      <c r="K2" s="17"/>
      <c r="L2" s="16"/>
      <c r="M2" s="15"/>
    </row>
    <row r="3" spans="1:13" s="13" customFormat="1" ht="20.25">
      <c r="A3" s="17"/>
      <c r="B3" s="44" t="s">
        <v>30</v>
      </c>
      <c r="C3" s="20"/>
      <c r="D3" s="17"/>
      <c r="E3" s="19"/>
      <c r="F3" s="18"/>
      <c r="G3" s="18"/>
      <c r="H3" s="18"/>
      <c r="I3" s="17"/>
      <c r="J3" s="17"/>
      <c r="K3" s="17"/>
      <c r="L3" s="16"/>
      <c r="M3" s="15"/>
    </row>
    <row r="4" spans="1:13" s="13" customFormat="1" ht="21">
      <c r="A4" s="140" t="s">
        <v>19</v>
      </c>
      <c r="B4" s="140"/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140"/>
    </row>
    <row r="5" spans="1:13" s="13" customFormat="1" ht="20.25">
      <c r="A5" s="139" t="s">
        <v>24</v>
      </c>
      <c r="B5" s="139"/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</row>
    <row r="6" spans="1:13" s="13" customFormat="1" ht="20.25">
      <c r="A6" s="14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</row>
    <row r="7" spans="1:13" s="9" customFormat="1" ht="30" customHeight="1">
      <c r="A7" s="12"/>
      <c r="B7" s="10" t="s">
        <v>1</v>
      </c>
      <c r="C7" s="10" t="s">
        <v>2</v>
      </c>
      <c r="D7" s="10" t="s">
        <v>5</v>
      </c>
      <c r="E7" s="11" t="s">
        <v>4</v>
      </c>
      <c r="F7" s="10">
        <v>1</v>
      </c>
      <c r="G7" s="10">
        <v>2</v>
      </c>
      <c r="H7" s="10" t="s">
        <v>0</v>
      </c>
      <c r="I7" s="10"/>
      <c r="J7" s="10">
        <v>4</v>
      </c>
      <c r="K7" s="10">
        <v>5</v>
      </c>
      <c r="L7" s="10">
        <v>6</v>
      </c>
      <c r="M7" s="10" t="s">
        <v>9</v>
      </c>
    </row>
    <row r="8" spans="1:14" s="7" customFormat="1" ht="15" customHeight="1">
      <c r="A8" s="83">
        <v>1</v>
      </c>
      <c r="B8" s="57">
        <v>12</v>
      </c>
      <c r="C8" s="56" t="s">
        <v>161</v>
      </c>
      <c r="D8" s="58">
        <v>2000</v>
      </c>
      <c r="E8" s="56" t="s">
        <v>162</v>
      </c>
      <c r="F8" s="1">
        <v>12.2</v>
      </c>
      <c r="G8" s="8">
        <v>12.85</v>
      </c>
      <c r="H8" s="8">
        <v>12.9</v>
      </c>
      <c r="I8" s="74"/>
      <c r="J8" s="8">
        <v>11.45</v>
      </c>
      <c r="K8" s="8">
        <v>11.41</v>
      </c>
      <c r="L8" s="146">
        <v>13.51</v>
      </c>
      <c r="M8" s="65">
        <f>MAX(F8:L8)</f>
        <v>13.51</v>
      </c>
      <c r="N8" s="55"/>
    </row>
    <row r="9" spans="1:14" s="7" customFormat="1" ht="14.25" customHeight="1">
      <c r="A9" s="83"/>
      <c r="B9" s="57"/>
      <c r="C9" s="56"/>
      <c r="D9" s="58"/>
      <c r="E9" s="56"/>
      <c r="F9" s="147">
        <v>0.9</v>
      </c>
      <c r="G9" s="148">
        <v>0.5</v>
      </c>
      <c r="H9" s="148">
        <v>0.8</v>
      </c>
      <c r="I9" s="148"/>
      <c r="J9" s="148">
        <v>1.4</v>
      </c>
      <c r="K9" s="148">
        <v>-1.3</v>
      </c>
      <c r="L9" s="148">
        <v>1.3</v>
      </c>
      <c r="M9" s="95">
        <f>M8</f>
        <v>13.51</v>
      </c>
      <c r="N9" s="55"/>
    </row>
    <row r="10" spans="1:14" s="7" customFormat="1" ht="15" customHeight="1">
      <c r="A10" s="83">
        <v>2</v>
      </c>
      <c r="B10" s="57">
        <v>175</v>
      </c>
      <c r="C10" s="56" t="s">
        <v>156</v>
      </c>
      <c r="D10" s="58">
        <v>1999</v>
      </c>
      <c r="E10" s="56" t="s">
        <v>41</v>
      </c>
      <c r="F10" s="1" t="s">
        <v>332</v>
      </c>
      <c r="G10" s="8">
        <v>12.93</v>
      </c>
      <c r="H10" s="8">
        <v>12.92</v>
      </c>
      <c r="I10" s="74"/>
      <c r="J10" s="8" t="s">
        <v>332</v>
      </c>
      <c r="K10" s="8">
        <v>12.97</v>
      </c>
      <c r="L10" s="146">
        <v>13.41</v>
      </c>
      <c r="M10" s="65">
        <f>MAX(F10:L10)</f>
        <v>13.41</v>
      </c>
      <c r="N10" s="55"/>
    </row>
    <row r="11" spans="1:14" s="7" customFormat="1" ht="14.25" customHeight="1">
      <c r="A11" s="83"/>
      <c r="B11" s="57"/>
      <c r="C11" s="56"/>
      <c r="D11" s="58"/>
      <c r="E11" s="56"/>
      <c r="F11" s="147">
        <v>0.6</v>
      </c>
      <c r="G11" s="148">
        <v>0.8</v>
      </c>
      <c r="H11" s="148">
        <v>1.9</v>
      </c>
      <c r="I11" s="148"/>
      <c r="J11" s="148">
        <v>1.4</v>
      </c>
      <c r="K11" s="148">
        <v>1.1</v>
      </c>
      <c r="L11" s="148">
        <v>1.3</v>
      </c>
      <c r="M11" s="95">
        <f>M10</f>
        <v>13.41</v>
      </c>
      <c r="N11" s="55"/>
    </row>
    <row r="12" spans="1:14" s="7" customFormat="1" ht="15" customHeight="1">
      <c r="A12" s="83">
        <v>3</v>
      </c>
      <c r="B12" s="57">
        <v>178</v>
      </c>
      <c r="C12" s="56" t="s">
        <v>157</v>
      </c>
      <c r="D12" s="58">
        <v>1999</v>
      </c>
      <c r="E12" s="56" t="s">
        <v>41</v>
      </c>
      <c r="F12" s="1">
        <v>12.7</v>
      </c>
      <c r="G12" s="8">
        <v>12.48</v>
      </c>
      <c r="H12" s="8">
        <v>12.96</v>
      </c>
      <c r="I12" s="74"/>
      <c r="J12" s="8" t="s">
        <v>332</v>
      </c>
      <c r="K12" s="8">
        <v>12.66</v>
      </c>
      <c r="L12" s="146">
        <v>13.17</v>
      </c>
      <c r="M12" s="65">
        <f>MAX(F12:L12)</f>
        <v>13.17</v>
      </c>
      <c r="N12" s="55"/>
    </row>
    <row r="13" spans="1:14" s="7" customFormat="1" ht="14.25" customHeight="1">
      <c r="A13" s="83"/>
      <c r="B13" s="57"/>
      <c r="C13" s="56"/>
      <c r="D13" s="58"/>
      <c r="E13" s="56"/>
      <c r="F13" s="147">
        <v>1.4</v>
      </c>
      <c r="G13" s="148">
        <v>1.4</v>
      </c>
      <c r="H13" s="148">
        <v>1.1</v>
      </c>
      <c r="I13" s="148"/>
      <c r="J13" s="148">
        <v>1.6</v>
      </c>
      <c r="K13" s="148">
        <v>0.5</v>
      </c>
      <c r="L13" s="148">
        <v>0.5</v>
      </c>
      <c r="M13" s="95">
        <f>M12</f>
        <v>13.17</v>
      </c>
      <c r="N13" s="55"/>
    </row>
    <row r="14" spans="1:14" s="7" customFormat="1" ht="15" customHeight="1">
      <c r="A14" s="83">
        <v>4</v>
      </c>
      <c r="B14" s="57">
        <v>150</v>
      </c>
      <c r="C14" s="56" t="s">
        <v>140</v>
      </c>
      <c r="D14" s="58">
        <v>2000</v>
      </c>
      <c r="E14" s="56" t="s">
        <v>83</v>
      </c>
      <c r="F14" s="1" t="s">
        <v>332</v>
      </c>
      <c r="G14" s="8" t="s">
        <v>332</v>
      </c>
      <c r="H14" s="8">
        <v>12.93</v>
      </c>
      <c r="I14" s="74"/>
      <c r="J14" s="8">
        <v>12.76</v>
      </c>
      <c r="K14" s="8">
        <v>12.66</v>
      </c>
      <c r="L14" s="146">
        <v>12.66</v>
      </c>
      <c r="M14" s="65">
        <f>MAX(F14:L14)</f>
        <v>12.93</v>
      </c>
      <c r="N14" s="55"/>
    </row>
    <row r="15" spans="1:14" s="7" customFormat="1" ht="14.25" customHeight="1">
      <c r="A15" s="83"/>
      <c r="B15" s="57"/>
      <c r="C15" s="56"/>
      <c r="D15" s="58"/>
      <c r="E15" s="56"/>
      <c r="F15" s="147">
        <v>0.1</v>
      </c>
      <c r="G15" s="148">
        <v>-0.8</v>
      </c>
      <c r="H15" s="148">
        <v>1</v>
      </c>
      <c r="I15" s="148"/>
      <c r="J15" s="148">
        <v>1.7</v>
      </c>
      <c r="K15" s="148">
        <v>0.3</v>
      </c>
      <c r="L15" s="148">
        <v>1</v>
      </c>
      <c r="M15" s="95">
        <f>M14</f>
        <v>12.93</v>
      </c>
      <c r="N15" s="55"/>
    </row>
    <row r="16" spans="1:14" s="7" customFormat="1" ht="15" customHeight="1">
      <c r="A16" s="83">
        <v>5</v>
      </c>
      <c r="B16" s="57">
        <v>141</v>
      </c>
      <c r="C16" s="56" t="s">
        <v>159</v>
      </c>
      <c r="D16" s="58">
        <v>1999</v>
      </c>
      <c r="E16" s="56" t="s">
        <v>80</v>
      </c>
      <c r="F16" s="1">
        <v>12.4</v>
      </c>
      <c r="G16" s="8">
        <v>12.79</v>
      </c>
      <c r="H16" s="8">
        <v>12.66</v>
      </c>
      <c r="I16" s="74"/>
      <c r="J16" s="8">
        <v>12.46</v>
      </c>
      <c r="K16" s="8">
        <v>12.69</v>
      </c>
      <c r="L16" s="146" t="s">
        <v>332</v>
      </c>
      <c r="M16" s="65">
        <f>MAX(F16:L16)</f>
        <v>12.79</v>
      </c>
      <c r="N16" s="55"/>
    </row>
    <row r="17" spans="1:14" s="7" customFormat="1" ht="14.25" customHeight="1">
      <c r="A17" s="83"/>
      <c r="B17" s="57"/>
      <c r="C17" s="56"/>
      <c r="D17" s="58"/>
      <c r="E17" s="56"/>
      <c r="F17" s="147">
        <v>1.1</v>
      </c>
      <c r="G17" s="148">
        <v>1.8</v>
      </c>
      <c r="H17" s="148">
        <v>1.3</v>
      </c>
      <c r="I17" s="148"/>
      <c r="J17" s="148">
        <v>-0.1</v>
      </c>
      <c r="K17" s="148">
        <v>-1.1</v>
      </c>
      <c r="L17" s="148">
        <v>0.5</v>
      </c>
      <c r="M17" s="95">
        <f>M16</f>
        <v>12.79</v>
      </c>
      <c r="N17" s="55"/>
    </row>
    <row r="18" spans="1:14" s="7" customFormat="1" ht="15" customHeight="1">
      <c r="A18" s="83">
        <v>6</v>
      </c>
      <c r="B18" s="57">
        <v>252</v>
      </c>
      <c r="C18" s="56" t="s">
        <v>154</v>
      </c>
      <c r="D18" s="58">
        <v>1999</v>
      </c>
      <c r="E18" s="56" t="s">
        <v>72</v>
      </c>
      <c r="F18" s="1">
        <v>12.49</v>
      </c>
      <c r="G18" s="8">
        <v>12.4</v>
      </c>
      <c r="H18" s="8">
        <v>12.21</v>
      </c>
      <c r="I18" s="74"/>
      <c r="J18" s="8">
        <v>12.16</v>
      </c>
      <c r="K18" s="8" t="s">
        <v>332</v>
      </c>
      <c r="L18" s="146">
        <v>12.3</v>
      </c>
      <c r="M18" s="65">
        <f>MAX(F18:L18)</f>
        <v>12.49</v>
      </c>
      <c r="N18" s="55"/>
    </row>
    <row r="19" spans="1:14" s="7" customFormat="1" ht="14.25" customHeight="1">
      <c r="A19" s="83"/>
      <c r="B19" s="57"/>
      <c r="C19" s="56"/>
      <c r="D19" s="58"/>
      <c r="E19" s="56"/>
      <c r="F19" s="147">
        <v>0.4</v>
      </c>
      <c r="G19" s="148">
        <v>0.9</v>
      </c>
      <c r="H19" s="148">
        <v>0.6</v>
      </c>
      <c r="I19" s="148"/>
      <c r="J19" s="148">
        <v>0.4</v>
      </c>
      <c r="K19" s="148">
        <v>-0.1</v>
      </c>
      <c r="L19" s="148">
        <v>0.3</v>
      </c>
      <c r="M19" s="95">
        <f>M18</f>
        <v>12.49</v>
      </c>
      <c r="N19" s="55"/>
    </row>
    <row r="20" spans="1:14" s="7" customFormat="1" ht="15" customHeight="1">
      <c r="A20" s="83">
        <v>7</v>
      </c>
      <c r="B20" s="57">
        <v>182</v>
      </c>
      <c r="C20" s="56" t="s">
        <v>158</v>
      </c>
      <c r="D20" s="58">
        <v>1999</v>
      </c>
      <c r="E20" s="56" t="s">
        <v>41</v>
      </c>
      <c r="F20" s="1" t="s">
        <v>332</v>
      </c>
      <c r="G20" s="8">
        <v>11.49</v>
      </c>
      <c r="H20" s="8">
        <v>12.45</v>
      </c>
      <c r="I20" s="74"/>
      <c r="J20" s="8">
        <v>11.83</v>
      </c>
      <c r="K20" s="8">
        <v>12.05</v>
      </c>
      <c r="L20" s="146">
        <v>12.3</v>
      </c>
      <c r="M20" s="65">
        <f>MAX(F20:L20)</f>
        <v>12.45</v>
      </c>
      <c r="N20" s="55"/>
    </row>
    <row r="21" spans="1:14" s="7" customFormat="1" ht="14.25" customHeight="1">
      <c r="A21" s="83"/>
      <c r="B21" s="57"/>
      <c r="C21" s="56"/>
      <c r="D21" s="58"/>
      <c r="E21" s="56"/>
      <c r="F21" s="147">
        <v>0.2</v>
      </c>
      <c r="G21" s="148">
        <v>0.6</v>
      </c>
      <c r="H21" s="148">
        <v>2.6</v>
      </c>
      <c r="I21" s="148"/>
      <c r="J21" s="148">
        <v>0.1</v>
      </c>
      <c r="K21" s="148">
        <v>0.8</v>
      </c>
      <c r="L21" s="148">
        <v>1.4</v>
      </c>
      <c r="M21" s="95">
        <f>M20</f>
        <v>12.45</v>
      </c>
      <c r="N21" s="55"/>
    </row>
    <row r="22" spans="1:14" s="7" customFormat="1" ht="15" customHeight="1">
      <c r="A22" s="83">
        <v>8</v>
      </c>
      <c r="B22" s="57">
        <v>225</v>
      </c>
      <c r="C22" s="56" t="s">
        <v>155</v>
      </c>
      <c r="D22" s="58">
        <v>1999</v>
      </c>
      <c r="E22" s="56" t="s">
        <v>139</v>
      </c>
      <c r="F22" s="1">
        <v>11.97</v>
      </c>
      <c r="G22" s="8">
        <v>11.99</v>
      </c>
      <c r="H22" s="8">
        <v>12.44</v>
      </c>
      <c r="I22" s="74"/>
      <c r="J22" s="8">
        <v>12.2</v>
      </c>
      <c r="K22" s="8" t="s">
        <v>332</v>
      </c>
      <c r="L22" s="146" t="s">
        <v>332</v>
      </c>
      <c r="M22" s="65">
        <f>MAX(F22:L22)</f>
        <v>12.44</v>
      </c>
      <c r="N22" s="55"/>
    </row>
    <row r="23" spans="1:14" s="7" customFormat="1" ht="14.25" customHeight="1">
      <c r="A23" s="83"/>
      <c r="B23" s="57"/>
      <c r="C23" s="56"/>
      <c r="D23" s="58"/>
      <c r="E23" s="56"/>
      <c r="F23" s="147">
        <v>0.7</v>
      </c>
      <c r="G23" s="148">
        <v>0.6</v>
      </c>
      <c r="H23" s="148">
        <v>1.5</v>
      </c>
      <c r="I23" s="148"/>
      <c r="J23" s="148">
        <v>0.7</v>
      </c>
      <c r="K23" s="148">
        <v>0.4</v>
      </c>
      <c r="L23" s="148">
        <v>0.9</v>
      </c>
      <c r="M23" s="95">
        <f>M22</f>
        <v>12.44</v>
      </c>
      <c r="N23" s="55"/>
    </row>
    <row r="24" spans="1:14" s="7" customFormat="1" ht="15" customHeight="1">
      <c r="A24" s="83">
        <v>9</v>
      </c>
      <c r="B24" s="57">
        <v>248</v>
      </c>
      <c r="C24" s="56" t="s">
        <v>133</v>
      </c>
      <c r="D24" s="58">
        <v>2000</v>
      </c>
      <c r="E24" s="56" t="s">
        <v>72</v>
      </c>
      <c r="F24" s="1">
        <v>12.33</v>
      </c>
      <c r="G24" s="8">
        <v>12.15</v>
      </c>
      <c r="H24" s="8" t="s">
        <v>332</v>
      </c>
      <c r="I24" s="74"/>
      <c r="J24" s="8"/>
      <c r="K24" s="8"/>
      <c r="L24" s="146"/>
      <c r="M24" s="65">
        <f>MAX(F24:L24)</f>
        <v>12.33</v>
      </c>
      <c r="N24" s="55"/>
    </row>
    <row r="25" spans="1:14" s="7" customFormat="1" ht="14.25" customHeight="1">
      <c r="A25" s="83"/>
      <c r="B25" s="57"/>
      <c r="C25" s="56"/>
      <c r="D25" s="58"/>
      <c r="E25" s="56"/>
      <c r="F25" s="147">
        <v>0.3</v>
      </c>
      <c r="G25" s="148">
        <v>1</v>
      </c>
      <c r="H25" s="148">
        <v>0</v>
      </c>
      <c r="I25" s="148"/>
      <c r="J25" s="148"/>
      <c r="K25" s="148"/>
      <c r="L25" s="148"/>
      <c r="M25" s="95">
        <f>M24</f>
        <v>12.33</v>
      </c>
      <c r="N25" s="55"/>
    </row>
    <row r="26" spans="1:14" s="7" customFormat="1" ht="15" customHeight="1">
      <c r="A26" s="83">
        <v>10</v>
      </c>
      <c r="B26" s="57">
        <v>222</v>
      </c>
      <c r="C26" s="56" t="s">
        <v>153</v>
      </c>
      <c r="D26" s="58">
        <v>2000</v>
      </c>
      <c r="E26" s="56" t="s">
        <v>139</v>
      </c>
      <c r="F26" s="1">
        <v>11.69</v>
      </c>
      <c r="G26" s="8">
        <v>11.3</v>
      </c>
      <c r="H26" s="8">
        <v>11.75</v>
      </c>
      <c r="I26" s="74"/>
      <c r="J26" s="8"/>
      <c r="K26" s="8"/>
      <c r="L26" s="146"/>
      <c r="M26" s="65">
        <f>MAX(F26:L26)</f>
        <v>11.75</v>
      </c>
      <c r="N26" s="55"/>
    </row>
    <row r="27" spans="1:14" s="7" customFormat="1" ht="14.25" customHeight="1">
      <c r="A27" s="83"/>
      <c r="B27" s="57"/>
      <c r="C27" s="56"/>
      <c r="D27" s="58"/>
      <c r="E27" s="56"/>
      <c r="F27" s="147">
        <v>0.5</v>
      </c>
      <c r="G27" s="148">
        <v>0.5</v>
      </c>
      <c r="H27" s="148">
        <v>-0.2</v>
      </c>
      <c r="I27" s="148"/>
      <c r="J27" s="148"/>
      <c r="K27" s="148"/>
      <c r="L27" s="148"/>
      <c r="M27" s="95">
        <f>M26</f>
        <v>11.75</v>
      </c>
      <c r="N27" s="55"/>
    </row>
    <row r="28" spans="1:14" s="7" customFormat="1" ht="15" customHeight="1">
      <c r="A28" s="83">
        <v>11</v>
      </c>
      <c r="B28" s="57">
        <v>216</v>
      </c>
      <c r="C28" s="56" t="s">
        <v>147</v>
      </c>
      <c r="D28" s="58">
        <v>2000</v>
      </c>
      <c r="E28" s="56" t="s">
        <v>108</v>
      </c>
      <c r="F28" s="1">
        <v>11.59</v>
      </c>
      <c r="G28" s="8">
        <v>11.32</v>
      </c>
      <c r="H28" s="8">
        <v>11.15</v>
      </c>
      <c r="I28" s="74"/>
      <c r="J28" s="8"/>
      <c r="K28" s="8"/>
      <c r="L28" s="146"/>
      <c r="M28" s="65">
        <f>MAX(F28:L28)</f>
        <v>11.59</v>
      </c>
      <c r="N28" s="55"/>
    </row>
    <row r="29" spans="1:14" s="7" customFormat="1" ht="14.25" customHeight="1">
      <c r="A29" s="83"/>
      <c r="B29" s="57"/>
      <c r="C29" s="56"/>
      <c r="D29" s="58"/>
      <c r="E29" s="56"/>
      <c r="F29" s="147">
        <v>0.9</v>
      </c>
      <c r="G29" s="148">
        <v>0</v>
      </c>
      <c r="H29" s="148">
        <v>0.2</v>
      </c>
      <c r="I29" s="148"/>
      <c r="J29" s="148"/>
      <c r="K29" s="148"/>
      <c r="L29" s="148"/>
      <c r="M29" s="95">
        <f>M28</f>
        <v>11.59</v>
      </c>
      <c r="N29" s="55"/>
    </row>
    <row r="30" spans="1:14" s="7" customFormat="1" ht="15" customHeight="1">
      <c r="A30" s="83">
        <v>12</v>
      </c>
      <c r="B30" s="57">
        <v>246</v>
      </c>
      <c r="C30" s="56" t="s">
        <v>123</v>
      </c>
      <c r="D30" s="58">
        <v>2000</v>
      </c>
      <c r="E30" s="56" t="s">
        <v>72</v>
      </c>
      <c r="F30" s="1" t="s">
        <v>332</v>
      </c>
      <c r="G30" s="8">
        <v>11.37</v>
      </c>
      <c r="H30" s="8">
        <v>11.53</v>
      </c>
      <c r="I30" s="74"/>
      <c r="J30" s="8"/>
      <c r="K30" s="8"/>
      <c r="L30" s="146"/>
      <c r="M30" s="65">
        <f>MAX(F30:L30)</f>
        <v>11.53</v>
      </c>
      <c r="N30" s="55"/>
    </row>
    <row r="31" spans="1:14" s="7" customFormat="1" ht="14.25" customHeight="1">
      <c r="A31" s="83"/>
      <c r="B31" s="57"/>
      <c r="C31" s="56"/>
      <c r="D31" s="58"/>
      <c r="E31" s="56"/>
      <c r="F31" s="147">
        <v>1.3</v>
      </c>
      <c r="G31" s="148">
        <v>1.4</v>
      </c>
      <c r="H31" s="148">
        <v>0.2</v>
      </c>
      <c r="I31" s="148"/>
      <c r="J31" s="148"/>
      <c r="K31" s="148"/>
      <c r="L31" s="148"/>
      <c r="M31" s="95">
        <f>M30</f>
        <v>11.53</v>
      </c>
      <c r="N31" s="55"/>
    </row>
    <row r="32" spans="1:14" s="7" customFormat="1" ht="15" customHeight="1">
      <c r="A32" s="83">
        <v>13</v>
      </c>
      <c r="B32" s="57">
        <v>249</v>
      </c>
      <c r="C32" s="56" t="s">
        <v>146</v>
      </c>
      <c r="D32" s="58">
        <v>1999</v>
      </c>
      <c r="E32" s="56" t="s">
        <v>72</v>
      </c>
      <c r="F32" s="1" t="s">
        <v>332</v>
      </c>
      <c r="G32" s="8">
        <v>11.45</v>
      </c>
      <c r="H32" s="8">
        <v>11.25</v>
      </c>
      <c r="I32" s="74"/>
      <c r="J32" s="8"/>
      <c r="K32" s="8"/>
      <c r="L32" s="146"/>
      <c r="M32" s="65">
        <f>MAX(F32:L32)</f>
        <v>11.45</v>
      </c>
      <c r="N32" s="55"/>
    </row>
    <row r="33" spans="1:14" s="7" customFormat="1" ht="14.25" customHeight="1">
      <c r="A33" s="83"/>
      <c r="B33" s="57"/>
      <c r="C33" s="56"/>
      <c r="D33" s="58"/>
      <c r="E33" s="56"/>
      <c r="F33" s="147">
        <v>0.7</v>
      </c>
      <c r="G33" s="148">
        <v>0</v>
      </c>
      <c r="H33" s="148">
        <v>-0.1</v>
      </c>
      <c r="I33" s="148"/>
      <c r="J33" s="148"/>
      <c r="K33" s="148"/>
      <c r="L33" s="148"/>
      <c r="M33" s="95">
        <f>M32</f>
        <v>11.45</v>
      </c>
      <c r="N33" s="55"/>
    </row>
    <row r="34" spans="1:14" s="7" customFormat="1" ht="15" customHeight="1">
      <c r="A34" s="83">
        <v>14</v>
      </c>
      <c r="B34" s="57">
        <v>146</v>
      </c>
      <c r="C34" s="56" t="s">
        <v>137</v>
      </c>
      <c r="D34" s="58">
        <v>1999</v>
      </c>
      <c r="E34" s="56" t="s">
        <v>100</v>
      </c>
      <c r="F34" s="1">
        <v>11.41</v>
      </c>
      <c r="G34" s="8">
        <v>10.98</v>
      </c>
      <c r="H34" s="8">
        <v>10.83</v>
      </c>
      <c r="I34" s="74"/>
      <c r="J34" s="8"/>
      <c r="K34" s="8"/>
      <c r="L34" s="146"/>
      <c r="M34" s="65">
        <f>MAX(F34:L34)</f>
        <v>11.41</v>
      </c>
      <c r="N34" s="55"/>
    </row>
    <row r="35" spans="1:14" s="7" customFormat="1" ht="14.25" customHeight="1">
      <c r="A35" s="83"/>
      <c r="B35" s="57"/>
      <c r="C35" s="56"/>
      <c r="D35" s="58"/>
      <c r="E35" s="56"/>
      <c r="F35" s="147">
        <v>0.5</v>
      </c>
      <c r="G35" s="148">
        <v>-0.1</v>
      </c>
      <c r="H35" s="148">
        <v>0</v>
      </c>
      <c r="I35" s="148"/>
      <c r="J35" s="148"/>
      <c r="K35" s="148"/>
      <c r="L35" s="148"/>
      <c r="M35" s="95">
        <f>M34</f>
        <v>11.41</v>
      </c>
      <c r="N35" s="55"/>
    </row>
    <row r="36" spans="1:14" s="7" customFormat="1" ht="15" customHeight="1">
      <c r="A36" s="83">
        <v>15</v>
      </c>
      <c r="B36" s="57">
        <v>90</v>
      </c>
      <c r="C36" s="56" t="s">
        <v>152</v>
      </c>
      <c r="D36" s="58">
        <v>2000</v>
      </c>
      <c r="E36" s="56" t="s">
        <v>95</v>
      </c>
      <c r="F36" s="1">
        <v>11.17</v>
      </c>
      <c r="G36" s="8">
        <v>11.3</v>
      </c>
      <c r="H36" s="8">
        <v>11.21</v>
      </c>
      <c r="I36" s="74"/>
      <c r="J36" s="8"/>
      <c r="K36" s="8"/>
      <c r="L36" s="146"/>
      <c r="M36" s="65">
        <f>MAX(F36:L36)</f>
        <v>11.3</v>
      </c>
      <c r="N36" s="55"/>
    </row>
    <row r="37" spans="1:14" s="7" customFormat="1" ht="14.25" customHeight="1">
      <c r="A37" s="83"/>
      <c r="B37" s="57"/>
      <c r="C37" s="56"/>
      <c r="D37" s="58"/>
      <c r="E37" s="56"/>
      <c r="F37" s="147">
        <v>0.4</v>
      </c>
      <c r="G37" s="148">
        <v>1.1</v>
      </c>
      <c r="H37" s="148">
        <v>0</v>
      </c>
      <c r="I37" s="148"/>
      <c r="J37" s="148"/>
      <c r="K37" s="148"/>
      <c r="L37" s="148"/>
      <c r="M37" s="95">
        <f>M36</f>
        <v>11.3</v>
      </c>
      <c r="N37" s="55"/>
    </row>
    <row r="38" spans="1:14" s="7" customFormat="1" ht="15" customHeight="1">
      <c r="A38" s="83">
        <v>16</v>
      </c>
      <c r="B38" s="57">
        <v>224</v>
      </c>
      <c r="C38" s="56" t="s">
        <v>151</v>
      </c>
      <c r="D38" s="58">
        <v>2000</v>
      </c>
      <c r="E38" s="56" t="s">
        <v>139</v>
      </c>
      <c r="F38" s="1">
        <v>10.89</v>
      </c>
      <c r="G38" s="8">
        <v>10.93</v>
      </c>
      <c r="H38" s="8">
        <v>11.09</v>
      </c>
      <c r="I38" s="74"/>
      <c r="J38" s="8"/>
      <c r="K38" s="8"/>
      <c r="L38" s="146"/>
      <c r="M38" s="65">
        <f>MAX(F38:L38)</f>
        <v>11.09</v>
      </c>
      <c r="N38" s="55"/>
    </row>
    <row r="39" spans="1:14" s="7" customFormat="1" ht="14.25" customHeight="1">
      <c r="A39" s="83"/>
      <c r="B39" s="57"/>
      <c r="C39" s="56"/>
      <c r="D39" s="58"/>
      <c r="E39" s="56"/>
      <c r="F39" s="147">
        <v>0</v>
      </c>
      <c r="G39" s="148">
        <f>0.3</f>
        <v>0.3</v>
      </c>
      <c r="H39" s="148">
        <v>0.1</v>
      </c>
      <c r="I39" s="148"/>
      <c r="J39" s="148"/>
      <c r="K39" s="148"/>
      <c r="L39" s="148"/>
      <c r="M39" s="95">
        <f>M38</f>
        <v>11.09</v>
      </c>
      <c r="N39" s="55"/>
    </row>
    <row r="40" spans="1:14" s="7" customFormat="1" ht="15" customHeight="1">
      <c r="A40" s="83">
        <v>17</v>
      </c>
      <c r="B40" s="57">
        <v>157</v>
      </c>
      <c r="C40" s="56" t="s">
        <v>148</v>
      </c>
      <c r="D40" s="58">
        <v>2000</v>
      </c>
      <c r="E40" s="56" t="s">
        <v>149</v>
      </c>
      <c r="F40" s="1" t="s">
        <v>332</v>
      </c>
      <c r="G40" s="8">
        <v>10.69</v>
      </c>
      <c r="H40" s="8" t="s">
        <v>332</v>
      </c>
      <c r="I40" s="74"/>
      <c r="J40" s="8"/>
      <c r="K40" s="8"/>
      <c r="L40" s="146"/>
      <c r="M40" s="65">
        <f>MAX(F40:L40)</f>
        <v>10.69</v>
      </c>
      <c r="N40" s="55"/>
    </row>
    <row r="41" spans="1:14" s="7" customFormat="1" ht="14.25" customHeight="1">
      <c r="A41" s="83"/>
      <c r="B41" s="57"/>
      <c r="C41" s="56"/>
      <c r="D41" s="58"/>
      <c r="E41" s="56"/>
      <c r="F41" s="147">
        <v>0.5</v>
      </c>
      <c r="G41" s="148">
        <v>1.3</v>
      </c>
      <c r="H41" s="148">
        <v>0.8</v>
      </c>
      <c r="I41" s="148"/>
      <c r="J41" s="148"/>
      <c r="K41" s="148"/>
      <c r="L41" s="148"/>
      <c r="M41" s="95">
        <f>M40</f>
        <v>10.69</v>
      </c>
      <c r="N41" s="55"/>
    </row>
    <row r="42" spans="1:14" s="7" customFormat="1" ht="15" customHeight="1">
      <c r="A42" s="83">
        <v>18</v>
      </c>
      <c r="B42" s="57">
        <v>171</v>
      </c>
      <c r="C42" s="56" t="s">
        <v>144</v>
      </c>
      <c r="D42" s="58">
        <v>1999</v>
      </c>
      <c r="E42" s="56" t="s">
        <v>145</v>
      </c>
      <c r="F42" s="1">
        <v>10.58</v>
      </c>
      <c r="G42" s="8">
        <v>10.47</v>
      </c>
      <c r="H42" s="8" t="s">
        <v>332</v>
      </c>
      <c r="I42" s="74"/>
      <c r="J42" s="8"/>
      <c r="K42" s="8"/>
      <c r="L42" s="146"/>
      <c r="M42" s="65">
        <f>MAX(F42:L42)</f>
        <v>10.58</v>
      </c>
      <c r="N42" s="55"/>
    </row>
    <row r="43" spans="1:14" s="7" customFormat="1" ht="14.25" customHeight="1">
      <c r="A43" s="83"/>
      <c r="B43" s="57"/>
      <c r="C43" s="56"/>
      <c r="D43" s="58"/>
      <c r="E43" s="56"/>
      <c r="F43" s="147">
        <v>0.6</v>
      </c>
      <c r="G43" s="148">
        <v>0.4</v>
      </c>
      <c r="H43" s="148">
        <v>-0.5</v>
      </c>
      <c r="I43" s="148"/>
      <c r="J43" s="148"/>
      <c r="K43" s="148"/>
      <c r="L43" s="148"/>
      <c r="M43" s="95">
        <f>M42</f>
        <v>10.58</v>
      </c>
      <c r="N43" s="55"/>
    </row>
    <row r="44" spans="1:14" s="7" customFormat="1" ht="15" customHeight="1">
      <c r="A44" s="83">
        <v>20</v>
      </c>
      <c r="B44" s="57">
        <v>32</v>
      </c>
      <c r="C44" s="56" t="s">
        <v>132</v>
      </c>
      <c r="D44" s="58">
        <v>2000</v>
      </c>
      <c r="E44" s="56" t="s">
        <v>34</v>
      </c>
      <c r="F44" s="1" t="s">
        <v>332</v>
      </c>
      <c r="G44" s="8" t="s">
        <v>332</v>
      </c>
      <c r="H44" s="8" t="s">
        <v>332</v>
      </c>
      <c r="I44" s="74"/>
      <c r="J44" s="8"/>
      <c r="K44" s="8"/>
      <c r="L44" s="146"/>
      <c r="M44" s="65" t="s">
        <v>334</v>
      </c>
      <c r="N44" s="55"/>
    </row>
    <row r="45" spans="1:14" s="7" customFormat="1" ht="14.25" customHeight="1">
      <c r="A45" s="83"/>
      <c r="B45" s="57"/>
      <c r="C45" s="56"/>
      <c r="D45" s="58"/>
      <c r="E45" s="56"/>
      <c r="F45" s="147">
        <v>0.7</v>
      </c>
      <c r="G45" s="148">
        <v>0.1</v>
      </c>
      <c r="H45" s="148">
        <v>0.3</v>
      </c>
      <c r="I45" s="148"/>
      <c r="J45" s="148"/>
      <c r="K45" s="148"/>
      <c r="L45" s="148"/>
      <c r="M45" s="95" t="str">
        <f>M44</f>
        <v>bez.rez.</v>
      </c>
      <c r="N45" s="55"/>
    </row>
    <row r="46" spans="1:14" s="7" customFormat="1" ht="15" customHeight="1">
      <c r="A46" s="83">
        <v>21</v>
      </c>
      <c r="B46" s="57">
        <v>135</v>
      </c>
      <c r="C46" s="56" t="s">
        <v>150</v>
      </c>
      <c r="D46" s="58">
        <v>2000</v>
      </c>
      <c r="E46" s="56" t="s">
        <v>80</v>
      </c>
      <c r="F46" s="1" t="s">
        <v>332</v>
      </c>
      <c r="G46" s="8" t="s">
        <v>332</v>
      </c>
      <c r="H46" s="8" t="s">
        <v>332</v>
      </c>
      <c r="I46" s="74"/>
      <c r="J46" s="8"/>
      <c r="K46" s="8"/>
      <c r="L46" s="146"/>
      <c r="M46" s="65" t="s">
        <v>334</v>
      </c>
      <c r="N46" s="55"/>
    </row>
    <row r="47" spans="1:14" s="7" customFormat="1" ht="14.25" customHeight="1">
      <c r="A47" s="83"/>
      <c r="B47" s="57"/>
      <c r="C47" s="56"/>
      <c r="D47" s="58"/>
      <c r="E47" s="56"/>
      <c r="F47" s="147">
        <v>0.6</v>
      </c>
      <c r="G47" s="148">
        <v>-0.2</v>
      </c>
      <c r="H47" s="148">
        <v>0.4</v>
      </c>
      <c r="I47" s="148"/>
      <c r="J47" s="148"/>
      <c r="K47" s="148"/>
      <c r="L47" s="148"/>
      <c r="M47" s="95" t="str">
        <f>M46</f>
        <v>bez.rez.</v>
      </c>
      <c r="N47" s="55"/>
    </row>
  </sheetData>
  <sheetProtection/>
  <mergeCells count="3">
    <mergeCell ref="A1:M1"/>
    <mergeCell ref="A4:M4"/>
    <mergeCell ref="A5:M5"/>
  </mergeCells>
  <printOptions horizontalCentered="1"/>
  <pageMargins left="0.1968503937007874" right="0.1968503937007874" top="1.41" bottom="0.1968503937007874" header="0.15748031496062992" footer="0.1968503937007874"/>
  <pageSetup fitToHeight="1" fitToWidth="1" horizontalDpi="600" verticalDpi="600" orientation="portrait" paperSize="9" scale="65"/>
  <headerFooter alignWithMargins="0">
    <oddHeader>&amp;L&amp;G&amp;R&amp;G</oddHeader>
  </headerFooter>
  <legacyDrawingHF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8"/>
  <sheetViews>
    <sheetView zoomScale="87" zoomScaleNormal="87" zoomScalePageLayoutView="0" workbookViewId="0" topLeftCell="A1">
      <selection activeCell="K41" sqref="K41"/>
    </sheetView>
  </sheetViews>
  <sheetFormatPr defaultColWidth="9.140625" defaultRowHeight="12.75"/>
  <cols>
    <col min="1" max="1" width="3.8515625" style="25" customWidth="1"/>
    <col min="2" max="2" width="5.8515625" style="24" customWidth="1"/>
    <col min="3" max="3" width="25.421875" style="22" bestFit="1" customWidth="1"/>
    <col min="4" max="4" width="6.421875" style="23" customWidth="1"/>
    <col min="5" max="5" width="20.7109375" style="22" bestFit="1" customWidth="1"/>
    <col min="6" max="6" width="7.421875" style="22" customWidth="1"/>
    <col min="7" max="9" width="5.421875" style="22" customWidth="1"/>
    <col min="10" max="16" width="5.28125" style="22" bestFit="1" customWidth="1"/>
    <col min="17" max="20" width="5.00390625" style="22" customWidth="1"/>
    <col min="21" max="21" width="8.140625" style="21" customWidth="1"/>
    <col min="22" max="22" width="9.140625" style="21" customWidth="1"/>
    <col min="23" max="16384" width="11.421875" style="21" customWidth="1"/>
  </cols>
  <sheetData>
    <row r="1" spans="1:21" ht="23.25" customHeight="1">
      <c r="A1" s="136" t="s">
        <v>21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</row>
    <row r="2" spans="1:21" ht="15.75" customHeight="1">
      <c r="A2" s="30"/>
      <c r="B2" s="44" t="s">
        <v>22</v>
      </c>
      <c r="C2" s="35"/>
      <c r="D2" s="30"/>
      <c r="E2" s="30"/>
      <c r="F2" s="32"/>
      <c r="G2" s="32"/>
      <c r="H2" s="32"/>
      <c r="I2" s="32"/>
      <c r="J2" s="30"/>
      <c r="K2" s="30"/>
      <c r="L2" s="34"/>
      <c r="M2" s="30"/>
      <c r="N2" s="30"/>
      <c r="O2" s="30"/>
      <c r="P2" s="30"/>
      <c r="Q2" s="30"/>
      <c r="R2" s="30"/>
      <c r="S2" s="30"/>
      <c r="T2" s="30"/>
      <c r="U2" s="31"/>
    </row>
    <row r="3" spans="1:21" ht="15.75" customHeight="1">
      <c r="A3" s="30"/>
      <c r="B3" s="44" t="s">
        <v>30</v>
      </c>
      <c r="C3" s="33"/>
      <c r="D3" s="30"/>
      <c r="E3" s="30"/>
      <c r="F3" s="32"/>
      <c r="G3" s="32"/>
      <c r="H3" s="32"/>
      <c r="I3" s="32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1"/>
    </row>
    <row r="4" spans="1:21" ht="17.25" customHeight="1">
      <c r="A4" s="144" t="s">
        <v>18</v>
      </c>
      <c r="B4" s="144"/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44"/>
      <c r="R4" s="144"/>
      <c r="S4" s="144"/>
      <c r="T4" s="144"/>
      <c r="U4" s="144"/>
    </row>
    <row r="5" spans="1:21" s="30" customFormat="1" ht="16.5" customHeight="1">
      <c r="A5" s="142" t="s">
        <v>24</v>
      </c>
      <c r="B5" s="142"/>
      <c r="C5" s="142"/>
      <c r="D5" s="142"/>
      <c r="E5" s="142"/>
      <c r="F5" s="142"/>
      <c r="G5" s="142"/>
      <c r="H5" s="142"/>
      <c r="I5" s="142"/>
      <c r="J5" s="142"/>
      <c r="K5" s="142"/>
      <c r="L5" s="142"/>
      <c r="M5" s="142"/>
      <c r="N5" s="142"/>
      <c r="O5" s="142"/>
      <c r="P5" s="142"/>
      <c r="Q5" s="142"/>
      <c r="R5" s="142"/>
      <c r="S5" s="142"/>
      <c r="T5" s="142"/>
      <c r="U5" s="142"/>
    </row>
    <row r="6" spans="1:21" s="25" customFormat="1" ht="31.5" customHeight="1">
      <c r="A6" s="28"/>
      <c r="B6" s="28" t="s">
        <v>1</v>
      </c>
      <c r="C6" s="28" t="s">
        <v>2</v>
      </c>
      <c r="D6" s="28" t="s">
        <v>5</v>
      </c>
      <c r="E6" s="29" t="s">
        <v>4</v>
      </c>
      <c r="F6" s="27" t="s">
        <v>7</v>
      </c>
      <c r="G6" s="70">
        <v>1.5</v>
      </c>
      <c r="H6" s="70">
        <v>1.55</v>
      </c>
      <c r="I6" s="70">
        <v>1.6</v>
      </c>
      <c r="J6" s="70">
        <v>1.65</v>
      </c>
      <c r="K6" s="70">
        <v>1.7</v>
      </c>
      <c r="L6" s="70">
        <v>1.75</v>
      </c>
      <c r="M6" s="70">
        <v>1.78</v>
      </c>
      <c r="N6" s="70">
        <v>1.81</v>
      </c>
      <c r="O6" s="70">
        <v>1.83</v>
      </c>
      <c r="P6" s="71">
        <v>1.85</v>
      </c>
      <c r="Q6" s="71">
        <v>1.87</v>
      </c>
      <c r="R6" s="71">
        <v>1.9</v>
      </c>
      <c r="S6" s="71">
        <v>1.93</v>
      </c>
      <c r="T6" s="104">
        <v>1.96</v>
      </c>
      <c r="U6" s="28" t="s">
        <v>9</v>
      </c>
    </row>
    <row r="7" spans="1:22" s="25" customFormat="1" ht="15" customHeight="1">
      <c r="A7" s="66">
        <v>1</v>
      </c>
      <c r="B7" s="57">
        <v>107</v>
      </c>
      <c r="C7" s="56" t="s">
        <v>57</v>
      </c>
      <c r="D7" s="58">
        <v>1999</v>
      </c>
      <c r="E7" s="56" t="s">
        <v>58</v>
      </c>
      <c r="F7" s="102" t="s">
        <v>335</v>
      </c>
      <c r="G7" s="67" t="s">
        <v>333</v>
      </c>
      <c r="H7" s="26" t="s">
        <v>333</v>
      </c>
      <c r="I7" s="26" t="s">
        <v>333</v>
      </c>
      <c r="J7" s="26" t="s">
        <v>333</v>
      </c>
      <c r="K7" s="26" t="s">
        <v>337</v>
      </c>
      <c r="L7" s="26" t="s">
        <v>336</v>
      </c>
      <c r="M7" s="26" t="s">
        <v>336</v>
      </c>
      <c r="N7" s="26" t="s">
        <v>336</v>
      </c>
      <c r="O7" s="26" t="s">
        <v>337</v>
      </c>
      <c r="P7" s="26" t="s">
        <v>336</v>
      </c>
      <c r="Q7" s="26" t="s">
        <v>347</v>
      </c>
      <c r="R7" s="26" t="s">
        <v>337</v>
      </c>
      <c r="S7" s="26" t="s">
        <v>341</v>
      </c>
      <c r="T7" s="26" t="s">
        <v>338</v>
      </c>
      <c r="U7" s="103" t="s">
        <v>387</v>
      </c>
      <c r="V7" s="55"/>
    </row>
    <row r="8" spans="1:22" s="25" customFormat="1" ht="15" customHeight="1">
      <c r="A8" s="66">
        <v>2</v>
      </c>
      <c r="B8" s="57">
        <v>1</v>
      </c>
      <c r="C8" s="56" t="s">
        <v>136</v>
      </c>
      <c r="D8" s="58">
        <v>1999</v>
      </c>
      <c r="E8" s="56" t="s">
        <v>128</v>
      </c>
      <c r="F8" s="102" t="s">
        <v>335</v>
      </c>
      <c r="G8" s="67" t="s">
        <v>333</v>
      </c>
      <c r="H8" s="26" t="s">
        <v>333</v>
      </c>
      <c r="I8" s="26" t="s">
        <v>333</v>
      </c>
      <c r="J8" s="26" t="s">
        <v>333</v>
      </c>
      <c r="K8" s="26" t="s">
        <v>336</v>
      </c>
      <c r="L8" s="26" t="s">
        <v>336</v>
      </c>
      <c r="M8" s="26" t="s">
        <v>336</v>
      </c>
      <c r="N8" s="26" t="s">
        <v>336</v>
      </c>
      <c r="O8" s="26" t="s">
        <v>336</v>
      </c>
      <c r="P8" s="26" t="s">
        <v>338</v>
      </c>
      <c r="Q8" s="26"/>
      <c r="R8" s="26"/>
      <c r="S8" s="26"/>
      <c r="T8" s="26"/>
      <c r="U8" s="103" t="s">
        <v>339</v>
      </c>
      <c r="V8" s="55"/>
    </row>
    <row r="9" spans="1:22" s="25" customFormat="1" ht="15" customHeight="1">
      <c r="A9" s="66">
        <v>3</v>
      </c>
      <c r="B9" s="57">
        <v>132</v>
      </c>
      <c r="C9" s="56" t="s">
        <v>121</v>
      </c>
      <c r="D9" s="58">
        <v>1999</v>
      </c>
      <c r="E9" s="56" t="s">
        <v>122</v>
      </c>
      <c r="F9" s="102" t="s">
        <v>335</v>
      </c>
      <c r="G9" s="67" t="s">
        <v>333</v>
      </c>
      <c r="H9" s="26" t="s">
        <v>333</v>
      </c>
      <c r="I9" s="26" t="s">
        <v>333</v>
      </c>
      <c r="J9" s="26" t="s">
        <v>333</v>
      </c>
      <c r="K9" s="26" t="s">
        <v>336</v>
      </c>
      <c r="L9" s="26" t="s">
        <v>336</v>
      </c>
      <c r="M9" s="26" t="s">
        <v>336</v>
      </c>
      <c r="N9" s="26" t="s">
        <v>336</v>
      </c>
      <c r="O9" s="26" t="s">
        <v>337</v>
      </c>
      <c r="P9" s="26" t="s">
        <v>338</v>
      </c>
      <c r="Q9" s="26"/>
      <c r="R9" s="26"/>
      <c r="S9" s="26"/>
      <c r="T9" s="26"/>
      <c r="U9" s="103" t="s">
        <v>339</v>
      </c>
      <c r="V9" s="55"/>
    </row>
    <row r="10" spans="1:22" s="25" customFormat="1" ht="15" customHeight="1">
      <c r="A10" s="66">
        <v>4</v>
      </c>
      <c r="B10" s="57">
        <v>188</v>
      </c>
      <c r="C10" s="56" t="s">
        <v>142</v>
      </c>
      <c r="D10" s="58">
        <v>1999</v>
      </c>
      <c r="E10" s="56" t="s">
        <v>41</v>
      </c>
      <c r="F10" s="102" t="s">
        <v>335</v>
      </c>
      <c r="G10" s="67" t="s">
        <v>333</v>
      </c>
      <c r="H10" s="26" t="s">
        <v>333</v>
      </c>
      <c r="I10" s="26" t="s">
        <v>333</v>
      </c>
      <c r="J10" s="26" t="s">
        <v>333</v>
      </c>
      <c r="K10" s="26" t="s">
        <v>336</v>
      </c>
      <c r="L10" s="26" t="s">
        <v>336</v>
      </c>
      <c r="M10" s="26" t="s">
        <v>337</v>
      </c>
      <c r="N10" s="26" t="s">
        <v>337</v>
      </c>
      <c r="O10" s="26" t="s">
        <v>338</v>
      </c>
      <c r="P10" s="26"/>
      <c r="Q10" s="26"/>
      <c r="R10" s="26"/>
      <c r="S10" s="26"/>
      <c r="T10" s="26"/>
      <c r="U10" s="103" t="s">
        <v>349</v>
      </c>
      <c r="V10" s="55"/>
    </row>
    <row r="11" spans="1:22" s="25" customFormat="1" ht="15" customHeight="1">
      <c r="A11" s="66">
        <v>5</v>
      </c>
      <c r="B11" s="57">
        <v>219</v>
      </c>
      <c r="C11" s="56" t="s">
        <v>138</v>
      </c>
      <c r="D11" s="58">
        <v>2000</v>
      </c>
      <c r="E11" s="56" t="s">
        <v>139</v>
      </c>
      <c r="F11" s="102" t="s">
        <v>342</v>
      </c>
      <c r="G11" s="67" t="s">
        <v>333</v>
      </c>
      <c r="H11" s="26" t="s">
        <v>333</v>
      </c>
      <c r="I11" s="26" t="s">
        <v>333</v>
      </c>
      <c r="J11" s="26" t="s">
        <v>336</v>
      </c>
      <c r="K11" s="26" t="s">
        <v>336</v>
      </c>
      <c r="L11" s="26" t="s">
        <v>337</v>
      </c>
      <c r="M11" s="26" t="s">
        <v>336</v>
      </c>
      <c r="N11" s="26" t="s">
        <v>338</v>
      </c>
      <c r="O11" s="26"/>
      <c r="P11" s="26"/>
      <c r="Q11" s="26"/>
      <c r="R11" s="26"/>
      <c r="S11" s="26"/>
      <c r="T11" s="26"/>
      <c r="U11" s="103" t="s">
        <v>346</v>
      </c>
      <c r="V11" s="55"/>
    </row>
    <row r="12" spans="1:22" s="25" customFormat="1" ht="15" customHeight="1">
      <c r="A12" s="66">
        <v>6</v>
      </c>
      <c r="B12" s="57">
        <v>272</v>
      </c>
      <c r="C12" s="56" t="s">
        <v>111</v>
      </c>
      <c r="D12" s="58">
        <v>1999</v>
      </c>
      <c r="E12" s="56" t="s">
        <v>104</v>
      </c>
      <c r="F12" s="102" t="s">
        <v>335</v>
      </c>
      <c r="G12" s="67" t="s">
        <v>333</v>
      </c>
      <c r="H12" s="26" t="s">
        <v>333</v>
      </c>
      <c r="I12" s="26" t="s">
        <v>333</v>
      </c>
      <c r="J12" s="26" t="s">
        <v>333</v>
      </c>
      <c r="K12" s="26" t="s">
        <v>336</v>
      </c>
      <c r="L12" s="26" t="s">
        <v>336</v>
      </c>
      <c r="M12" s="26" t="s">
        <v>337</v>
      </c>
      <c r="N12" s="26" t="s">
        <v>338</v>
      </c>
      <c r="O12" s="26"/>
      <c r="P12" s="26"/>
      <c r="Q12" s="26"/>
      <c r="R12" s="26"/>
      <c r="S12" s="26"/>
      <c r="T12" s="26"/>
      <c r="U12" s="103" t="s">
        <v>346</v>
      </c>
      <c r="V12" s="55"/>
    </row>
    <row r="13" spans="1:22" s="25" customFormat="1" ht="15" customHeight="1">
      <c r="A13" s="66">
        <v>7</v>
      </c>
      <c r="B13" s="57">
        <v>82</v>
      </c>
      <c r="C13" s="56" t="s">
        <v>134</v>
      </c>
      <c r="D13" s="58">
        <v>1999</v>
      </c>
      <c r="E13" s="56" t="s">
        <v>51</v>
      </c>
      <c r="F13" s="102" t="s">
        <v>340</v>
      </c>
      <c r="G13" s="67" t="s">
        <v>333</v>
      </c>
      <c r="H13" s="26" t="s">
        <v>333</v>
      </c>
      <c r="I13" s="26" t="s">
        <v>336</v>
      </c>
      <c r="J13" s="26" t="s">
        <v>336</v>
      </c>
      <c r="K13" s="26" t="s">
        <v>336</v>
      </c>
      <c r="L13" s="26" t="s">
        <v>336</v>
      </c>
      <c r="M13" s="26" t="s">
        <v>341</v>
      </c>
      <c r="N13" s="26" t="s">
        <v>338</v>
      </c>
      <c r="O13" s="26"/>
      <c r="P13" s="26"/>
      <c r="Q13" s="26"/>
      <c r="R13" s="26"/>
      <c r="S13" s="26"/>
      <c r="T13" s="26"/>
      <c r="U13" s="103" t="s">
        <v>346</v>
      </c>
      <c r="V13" s="55"/>
    </row>
    <row r="14" spans="1:22" s="25" customFormat="1" ht="15" customHeight="1">
      <c r="A14" s="66">
        <v>7</v>
      </c>
      <c r="B14" s="57">
        <v>40</v>
      </c>
      <c r="C14" s="56" t="s">
        <v>135</v>
      </c>
      <c r="D14" s="58">
        <v>2000</v>
      </c>
      <c r="E14" s="56" t="s">
        <v>91</v>
      </c>
      <c r="F14" s="102" t="s">
        <v>345</v>
      </c>
      <c r="G14" s="67" t="s">
        <v>333</v>
      </c>
      <c r="H14" s="26" t="s">
        <v>336</v>
      </c>
      <c r="I14" s="26" t="s">
        <v>336</v>
      </c>
      <c r="J14" s="26" t="s">
        <v>336</v>
      </c>
      <c r="K14" s="26" t="s">
        <v>336</v>
      </c>
      <c r="L14" s="26" t="s">
        <v>336</v>
      </c>
      <c r="M14" s="26" t="s">
        <v>341</v>
      </c>
      <c r="N14" s="26" t="s">
        <v>338</v>
      </c>
      <c r="O14" s="26"/>
      <c r="P14" s="26"/>
      <c r="Q14" s="26"/>
      <c r="R14" s="26"/>
      <c r="S14" s="26"/>
      <c r="T14" s="26"/>
      <c r="U14" s="103" t="s">
        <v>346</v>
      </c>
      <c r="V14" s="55"/>
    </row>
    <row r="15" spans="1:22" s="25" customFormat="1" ht="15" customHeight="1">
      <c r="A15" s="66">
        <v>9</v>
      </c>
      <c r="B15" s="57">
        <v>150</v>
      </c>
      <c r="C15" s="56" t="s">
        <v>140</v>
      </c>
      <c r="D15" s="58">
        <v>2000</v>
      </c>
      <c r="E15" s="56" t="s">
        <v>83</v>
      </c>
      <c r="F15" s="102" t="s">
        <v>342</v>
      </c>
      <c r="G15" s="67" t="s">
        <v>333</v>
      </c>
      <c r="H15" s="26" t="s">
        <v>333</v>
      </c>
      <c r="I15" s="26" t="s">
        <v>333</v>
      </c>
      <c r="J15" s="26" t="s">
        <v>337</v>
      </c>
      <c r="K15" s="26" t="s">
        <v>336</v>
      </c>
      <c r="L15" s="26" t="s">
        <v>336</v>
      </c>
      <c r="M15" s="26" t="s">
        <v>348</v>
      </c>
      <c r="N15" s="26" t="s">
        <v>332</v>
      </c>
      <c r="O15" s="26"/>
      <c r="P15" s="26"/>
      <c r="Q15" s="26"/>
      <c r="R15" s="26"/>
      <c r="S15" s="26"/>
      <c r="T15" s="26"/>
      <c r="U15" s="103" t="s">
        <v>344</v>
      </c>
      <c r="V15" s="55"/>
    </row>
    <row r="16" spans="1:21" s="25" customFormat="1" ht="15" customHeight="1">
      <c r="A16" s="66">
        <v>10</v>
      </c>
      <c r="B16" s="57">
        <v>86</v>
      </c>
      <c r="C16" s="56" t="s">
        <v>102</v>
      </c>
      <c r="D16" s="58">
        <v>2000</v>
      </c>
      <c r="E16" s="56" t="s">
        <v>82</v>
      </c>
      <c r="F16" s="102" t="s">
        <v>342</v>
      </c>
      <c r="G16" s="67" t="s">
        <v>333</v>
      </c>
      <c r="H16" s="26" t="s">
        <v>333</v>
      </c>
      <c r="I16" s="26" t="s">
        <v>333</v>
      </c>
      <c r="J16" s="26" t="s">
        <v>336</v>
      </c>
      <c r="K16" s="26" t="s">
        <v>336</v>
      </c>
      <c r="L16" s="26" t="s">
        <v>337</v>
      </c>
      <c r="M16" s="26" t="s">
        <v>338</v>
      </c>
      <c r="N16" s="26"/>
      <c r="O16" s="26"/>
      <c r="P16" s="26"/>
      <c r="Q16" s="26"/>
      <c r="R16" s="26"/>
      <c r="S16" s="26"/>
      <c r="T16" s="26"/>
      <c r="U16" s="103" t="s">
        <v>344</v>
      </c>
    </row>
    <row r="17" spans="1:22" s="25" customFormat="1" ht="15" customHeight="1">
      <c r="A17" s="66">
        <v>11</v>
      </c>
      <c r="B17" s="57">
        <v>34</v>
      </c>
      <c r="C17" s="56" t="s">
        <v>126</v>
      </c>
      <c r="D17" s="58">
        <v>2000</v>
      </c>
      <c r="E17" s="56" t="s">
        <v>34</v>
      </c>
      <c r="F17" s="102" t="s">
        <v>340</v>
      </c>
      <c r="G17" s="67" t="s">
        <v>333</v>
      </c>
      <c r="H17" s="26" t="s">
        <v>333</v>
      </c>
      <c r="I17" s="26" t="s">
        <v>336</v>
      </c>
      <c r="J17" s="26" t="s">
        <v>341</v>
      </c>
      <c r="K17" s="26" t="s">
        <v>336</v>
      </c>
      <c r="L17" s="26" t="s">
        <v>341</v>
      </c>
      <c r="M17" s="26" t="s">
        <v>338</v>
      </c>
      <c r="N17" s="26"/>
      <c r="O17" s="26"/>
      <c r="P17" s="26"/>
      <c r="Q17" s="26"/>
      <c r="R17" s="26"/>
      <c r="S17" s="26"/>
      <c r="T17" s="26"/>
      <c r="U17" s="103" t="s">
        <v>344</v>
      </c>
      <c r="V17" s="55"/>
    </row>
    <row r="18" spans="1:22" s="25" customFormat="1" ht="15" customHeight="1">
      <c r="A18" s="66">
        <v>12</v>
      </c>
      <c r="B18" s="57">
        <v>248</v>
      </c>
      <c r="C18" s="56" t="s">
        <v>133</v>
      </c>
      <c r="D18" s="58">
        <v>2000</v>
      </c>
      <c r="E18" s="56" t="s">
        <v>72</v>
      </c>
      <c r="F18" s="102" t="s">
        <v>345</v>
      </c>
      <c r="G18" s="67" t="s">
        <v>333</v>
      </c>
      <c r="H18" s="26" t="s">
        <v>336</v>
      </c>
      <c r="I18" s="26" t="s">
        <v>336</v>
      </c>
      <c r="J18" s="26" t="s">
        <v>336</v>
      </c>
      <c r="K18" s="26" t="s">
        <v>336</v>
      </c>
      <c r="L18" s="26" t="s">
        <v>338</v>
      </c>
      <c r="M18" s="26"/>
      <c r="N18" s="26"/>
      <c r="O18" s="26"/>
      <c r="P18" s="26"/>
      <c r="Q18" s="26"/>
      <c r="R18" s="26"/>
      <c r="S18" s="26"/>
      <c r="T18" s="26"/>
      <c r="U18" s="103" t="s">
        <v>335</v>
      </c>
      <c r="V18" s="55"/>
    </row>
    <row r="19" spans="1:22" s="25" customFormat="1" ht="15" customHeight="1">
      <c r="A19" s="66">
        <v>13</v>
      </c>
      <c r="B19" s="57">
        <v>45</v>
      </c>
      <c r="C19" s="56" t="s">
        <v>90</v>
      </c>
      <c r="D19" s="58">
        <v>2000</v>
      </c>
      <c r="E19" s="56" t="s">
        <v>91</v>
      </c>
      <c r="F19" s="102" t="s">
        <v>345</v>
      </c>
      <c r="G19" s="67" t="s">
        <v>333</v>
      </c>
      <c r="H19" s="26" t="s">
        <v>336</v>
      </c>
      <c r="I19" s="26" t="s">
        <v>336</v>
      </c>
      <c r="J19" s="26" t="s">
        <v>347</v>
      </c>
      <c r="K19" s="26" t="s">
        <v>336</v>
      </c>
      <c r="L19" s="26" t="s">
        <v>348</v>
      </c>
      <c r="M19" s="26" t="s">
        <v>338</v>
      </c>
      <c r="N19" s="26"/>
      <c r="O19" s="26"/>
      <c r="P19" s="26"/>
      <c r="Q19" s="26"/>
      <c r="R19" s="26"/>
      <c r="S19" s="26"/>
      <c r="T19" s="26"/>
      <c r="U19" s="103" t="s">
        <v>335</v>
      </c>
      <c r="V19" s="55"/>
    </row>
    <row r="20" spans="1:22" s="25" customFormat="1" ht="15" customHeight="1">
      <c r="A20" s="66">
        <v>14</v>
      </c>
      <c r="B20" s="57">
        <v>271</v>
      </c>
      <c r="C20" s="56" t="s">
        <v>129</v>
      </c>
      <c r="D20" s="58">
        <v>1999</v>
      </c>
      <c r="E20" s="56" t="s">
        <v>130</v>
      </c>
      <c r="F20" s="102" t="s">
        <v>345</v>
      </c>
      <c r="G20" s="67" t="s">
        <v>333</v>
      </c>
      <c r="H20" s="26" t="s">
        <v>336</v>
      </c>
      <c r="I20" s="26" t="s">
        <v>337</v>
      </c>
      <c r="J20" s="26" t="s">
        <v>336</v>
      </c>
      <c r="K20" s="26" t="s">
        <v>338</v>
      </c>
      <c r="L20" s="26"/>
      <c r="M20" s="26"/>
      <c r="N20" s="26"/>
      <c r="O20" s="26"/>
      <c r="P20" s="26"/>
      <c r="Q20" s="26"/>
      <c r="R20" s="26"/>
      <c r="S20" s="26"/>
      <c r="T20" s="26"/>
      <c r="U20" s="103" t="s">
        <v>342</v>
      </c>
      <c r="V20" s="55"/>
    </row>
    <row r="21" spans="1:22" s="25" customFormat="1" ht="15" customHeight="1">
      <c r="A21" s="66">
        <v>14</v>
      </c>
      <c r="B21" s="57">
        <v>25</v>
      </c>
      <c r="C21" s="56" t="s">
        <v>124</v>
      </c>
      <c r="D21" s="58">
        <v>2000</v>
      </c>
      <c r="E21" s="56" t="s">
        <v>47</v>
      </c>
      <c r="F21" s="102" t="s">
        <v>343</v>
      </c>
      <c r="G21" s="67" t="s">
        <v>336</v>
      </c>
      <c r="H21" s="26" t="s">
        <v>337</v>
      </c>
      <c r="I21" s="26" t="s">
        <v>336</v>
      </c>
      <c r="J21" s="26" t="s">
        <v>336</v>
      </c>
      <c r="K21" s="26" t="s">
        <v>338</v>
      </c>
      <c r="L21" s="26"/>
      <c r="M21" s="26"/>
      <c r="N21" s="26"/>
      <c r="O21" s="26"/>
      <c r="P21" s="26"/>
      <c r="Q21" s="26"/>
      <c r="R21" s="26"/>
      <c r="S21" s="26"/>
      <c r="T21" s="26"/>
      <c r="U21" s="103" t="s">
        <v>342</v>
      </c>
      <c r="V21" s="55"/>
    </row>
    <row r="22" spans="1:22" s="25" customFormat="1" ht="15" customHeight="1">
      <c r="A22" s="66">
        <v>16</v>
      </c>
      <c r="B22" s="57">
        <v>38</v>
      </c>
      <c r="C22" s="56" t="s">
        <v>125</v>
      </c>
      <c r="D22" s="58">
        <v>2000</v>
      </c>
      <c r="E22" s="56" t="s">
        <v>91</v>
      </c>
      <c r="F22" s="102" t="s">
        <v>343</v>
      </c>
      <c r="G22" s="67" t="s">
        <v>336</v>
      </c>
      <c r="H22" s="26" t="s">
        <v>336</v>
      </c>
      <c r="I22" s="26" t="s">
        <v>336</v>
      </c>
      <c r="J22" s="26" t="s">
        <v>337</v>
      </c>
      <c r="K22" s="26" t="s">
        <v>338</v>
      </c>
      <c r="L22" s="26"/>
      <c r="M22" s="26"/>
      <c r="N22" s="26"/>
      <c r="O22" s="26"/>
      <c r="P22" s="26"/>
      <c r="Q22" s="26"/>
      <c r="R22" s="26"/>
      <c r="S22" s="26"/>
      <c r="T22" s="26"/>
      <c r="U22" s="103" t="s">
        <v>342</v>
      </c>
      <c r="V22" s="55"/>
    </row>
    <row r="23" spans="1:22" s="25" customFormat="1" ht="15" customHeight="1">
      <c r="A23" s="66">
        <v>16</v>
      </c>
      <c r="B23" s="57">
        <v>198</v>
      </c>
      <c r="C23" s="56" t="s">
        <v>141</v>
      </c>
      <c r="D23" s="58">
        <v>1999</v>
      </c>
      <c r="E23" s="56" t="s">
        <v>97</v>
      </c>
      <c r="F23" s="102" t="s">
        <v>340</v>
      </c>
      <c r="G23" s="67" t="s">
        <v>333</v>
      </c>
      <c r="H23" s="26" t="s">
        <v>333</v>
      </c>
      <c r="I23" s="26" t="s">
        <v>336</v>
      </c>
      <c r="J23" s="26" t="s">
        <v>337</v>
      </c>
      <c r="K23" s="26" t="s">
        <v>338</v>
      </c>
      <c r="L23" s="26"/>
      <c r="M23" s="26"/>
      <c r="N23" s="26"/>
      <c r="O23" s="26"/>
      <c r="P23" s="26"/>
      <c r="Q23" s="26"/>
      <c r="R23" s="26"/>
      <c r="S23" s="26"/>
      <c r="T23" s="26"/>
      <c r="U23" s="103" t="s">
        <v>342</v>
      </c>
      <c r="V23" s="55"/>
    </row>
    <row r="24" spans="1:22" s="25" customFormat="1" ht="15" customHeight="1">
      <c r="A24" s="66">
        <v>18</v>
      </c>
      <c r="B24" s="57">
        <v>258</v>
      </c>
      <c r="C24" s="56" t="s">
        <v>115</v>
      </c>
      <c r="D24" s="58">
        <v>1999</v>
      </c>
      <c r="E24" s="56" t="s">
        <v>110</v>
      </c>
      <c r="F24" s="102" t="s">
        <v>340</v>
      </c>
      <c r="G24" s="67" t="s">
        <v>333</v>
      </c>
      <c r="H24" s="26" t="s">
        <v>333</v>
      </c>
      <c r="I24" s="26" t="s">
        <v>337</v>
      </c>
      <c r="J24" s="26" t="s">
        <v>341</v>
      </c>
      <c r="K24" s="26" t="s">
        <v>338</v>
      </c>
      <c r="L24" s="26"/>
      <c r="M24" s="26"/>
      <c r="N24" s="26"/>
      <c r="O24" s="26"/>
      <c r="P24" s="26"/>
      <c r="Q24" s="26"/>
      <c r="R24" s="26"/>
      <c r="S24" s="26"/>
      <c r="T24" s="26"/>
      <c r="U24" s="103" t="s">
        <v>342</v>
      </c>
      <c r="V24" s="55"/>
    </row>
    <row r="25" spans="1:22" s="25" customFormat="1" ht="15" customHeight="1">
      <c r="A25" s="66">
        <v>19</v>
      </c>
      <c r="B25" s="57">
        <v>3</v>
      </c>
      <c r="C25" s="56" t="s">
        <v>127</v>
      </c>
      <c r="D25" s="58">
        <v>2000</v>
      </c>
      <c r="E25" s="56" t="s">
        <v>128</v>
      </c>
      <c r="F25" s="102" t="s">
        <v>343</v>
      </c>
      <c r="G25" s="67" t="s">
        <v>336</v>
      </c>
      <c r="H25" s="26" t="s">
        <v>341</v>
      </c>
      <c r="I25" s="26" t="s">
        <v>337</v>
      </c>
      <c r="J25" s="26" t="s">
        <v>338</v>
      </c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103" t="s">
        <v>340</v>
      </c>
      <c r="V25" s="55"/>
    </row>
    <row r="26" spans="1:22" s="25" customFormat="1" ht="15" customHeight="1">
      <c r="A26" s="66">
        <v>20</v>
      </c>
      <c r="B26" s="57">
        <v>246</v>
      </c>
      <c r="C26" s="56" t="s">
        <v>123</v>
      </c>
      <c r="D26" s="58">
        <v>2000</v>
      </c>
      <c r="E26" s="56" t="s">
        <v>72</v>
      </c>
      <c r="F26" s="102" t="s">
        <v>343</v>
      </c>
      <c r="G26" s="67" t="s">
        <v>336</v>
      </c>
      <c r="H26" s="26" t="s">
        <v>338</v>
      </c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103" t="s">
        <v>343</v>
      </c>
      <c r="V26" s="55"/>
    </row>
    <row r="27" spans="1:22" s="25" customFormat="1" ht="15" customHeight="1">
      <c r="A27" s="66">
        <v>21</v>
      </c>
      <c r="B27" s="57">
        <v>270</v>
      </c>
      <c r="C27" s="56" t="s">
        <v>131</v>
      </c>
      <c r="D27" s="58">
        <v>1999</v>
      </c>
      <c r="E27" s="56" t="s">
        <v>130</v>
      </c>
      <c r="F27" s="102" t="s">
        <v>343</v>
      </c>
      <c r="G27" s="67" t="s">
        <v>337</v>
      </c>
      <c r="H27" s="26" t="s">
        <v>338</v>
      </c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103" t="s">
        <v>343</v>
      </c>
      <c r="V27" s="55"/>
    </row>
    <row r="28" spans="2:8" ht="15.75">
      <c r="B28" s="145" t="s">
        <v>143</v>
      </c>
      <c r="C28" s="145"/>
      <c r="D28" s="145"/>
      <c r="E28" s="145"/>
      <c r="F28" s="145"/>
      <c r="G28" s="145"/>
      <c r="H28" s="145"/>
    </row>
  </sheetData>
  <sheetProtection/>
  <mergeCells count="4">
    <mergeCell ref="A1:U1"/>
    <mergeCell ref="A4:U4"/>
    <mergeCell ref="A5:U5"/>
    <mergeCell ref="B28:H28"/>
  </mergeCells>
  <printOptions horizontalCentered="1"/>
  <pageMargins left="0.1968503937007874" right="0.1968503937007874" top="1.4566929133858268" bottom="0.1968503937007874" header="0.15748031496062992" footer="0.1968503937007874"/>
  <pageSetup fitToHeight="1" fitToWidth="1" horizontalDpi="600" verticalDpi="600" orientation="landscape" paperSize="9" scale="85"/>
  <headerFooter alignWithMargins="0">
    <oddHeader>&amp;L&amp;G&amp;R&amp;G</oddHeader>
  </headerFooter>
  <legacyDrawingHF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1"/>
  <sheetViews>
    <sheetView zoomScale="91" zoomScaleNormal="91" zoomScalePageLayoutView="0" workbookViewId="0" topLeftCell="A4">
      <selection activeCell="I48" sqref="I48"/>
    </sheetView>
  </sheetViews>
  <sheetFormatPr defaultColWidth="9.140625" defaultRowHeight="12.75"/>
  <cols>
    <col min="1" max="1" width="5.00390625" style="3" customWidth="1"/>
    <col min="2" max="2" width="6.421875" style="6" customWidth="1"/>
    <col min="3" max="3" width="23.421875" style="3" bestFit="1" customWidth="1"/>
    <col min="4" max="4" width="9.28125" style="5" bestFit="1" customWidth="1"/>
    <col min="5" max="5" width="28.7109375" style="4" customWidth="1"/>
    <col min="6" max="8" width="8.7109375" style="4" customWidth="1"/>
    <col min="9" max="9" width="7.00390625" style="3" customWidth="1"/>
    <col min="10" max="13" width="8.7109375" style="3" customWidth="1"/>
    <col min="14" max="14" width="9.140625" style="2" customWidth="1"/>
    <col min="15" max="16384" width="11.421875" style="2" customWidth="1"/>
  </cols>
  <sheetData>
    <row r="1" spans="1:18" ht="23.25">
      <c r="A1" s="136" t="s">
        <v>21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69"/>
      <c r="O1" s="69"/>
      <c r="P1" s="69"/>
      <c r="Q1" s="69"/>
      <c r="R1" s="69"/>
    </row>
    <row r="2" spans="1:13" s="13" customFormat="1" ht="20.25">
      <c r="A2" s="17"/>
      <c r="B2" s="44" t="s">
        <v>22</v>
      </c>
      <c r="C2" s="15"/>
      <c r="D2" s="17"/>
      <c r="E2" s="19"/>
      <c r="F2" s="18"/>
      <c r="G2" s="18"/>
      <c r="H2" s="18"/>
      <c r="I2" s="17"/>
      <c r="J2" s="17"/>
      <c r="K2" s="17"/>
      <c r="L2" s="16"/>
      <c r="M2" s="15"/>
    </row>
    <row r="3" spans="1:13" s="13" customFormat="1" ht="20.25">
      <c r="A3" s="17"/>
      <c r="B3" s="44" t="s">
        <v>30</v>
      </c>
      <c r="C3" s="20"/>
      <c r="D3" s="17"/>
      <c r="E3" s="19"/>
      <c r="F3" s="18"/>
      <c r="G3" s="18"/>
      <c r="H3" s="18"/>
      <c r="I3" s="17"/>
      <c r="J3" s="17"/>
      <c r="K3" s="17"/>
      <c r="L3" s="16"/>
      <c r="M3" s="15"/>
    </row>
    <row r="4" spans="1:13" s="13" customFormat="1" ht="21">
      <c r="A4" s="140" t="s">
        <v>32</v>
      </c>
      <c r="B4" s="140"/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140"/>
    </row>
    <row r="5" spans="1:13" s="13" customFormat="1" ht="20.25">
      <c r="A5" s="139" t="s">
        <v>24</v>
      </c>
      <c r="B5" s="139"/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</row>
    <row r="6" spans="1:13" s="13" customFormat="1" ht="20.25">
      <c r="A6" s="14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</row>
    <row r="7" spans="1:13" s="9" customFormat="1" ht="30" customHeight="1">
      <c r="A7" s="12"/>
      <c r="B7" s="10" t="s">
        <v>1</v>
      </c>
      <c r="C7" s="10" t="s">
        <v>2</v>
      </c>
      <c r="D7" s="10" t="s">
        <v>5</v>
      </c>
      <c r="E7" s="11" t="s">
        <v>4</v>
      </c>
      <c r="F7" s="10">
        <v>1</v>
      </c>
      <c r="G7" s="10">
        <v>2</v>
      </c>
      <c r="H7" s="10" t="s">
        <v>0</v>
      </c>
      <c r="I7" s="10"/>
      <c r="J7" s="10">
        <v>4</v>
      </c>
      <c r="K7" s="10">
        <v>5</v>
      </c>
      <c r="L7" s="10">
        <v>6</v>
      </c>
      <c r="M7" s="10" t="s">
        <v>9</v>
      </c>
    </row>
    <row r="8" spans="1:14" s="7" customFormat="1" ht="15" customHeight="1">
      <c r="A8" s="83">
        <v>1</v>
      </c>
      <c r="B8" s="86">
        <v>26</v>
      </c>
      <c r="C8" s="87" t="s">
        <v>46</v>
      </c>
      <c r="D8" s="88">
        <v>1999</v>
      </c>
      <c r="E8" s="87" t="s">
        <v>47</v>
      </c>
      <c r="F8" s="1">
        <v>30.28</v>
      </c>
      <c r="G8" s="8">
        <v>37.18</v>
      </c>
      <c r="H8" s="8">
        <v>33.82</v>
      </c>
      <c r="I8" s="74">
        <v>37.18</v>
      </c>
      <c r="J8" s="8">
        <v>35.27</v>
      </c>
      <c r="K8" s="8" t="s">
        <v>332</v>
      </c>
      <c r="L8" s="146">
        <v>30.12</v>
      </c>
      <c r="M8" s="65">
        <f aca="true" t="shared" si="0" ref="M8:M21">MAX(F8:L8)</f>
        <v>37.18</v>
      </c>
      <c r="N8" s="55"/>
    </row>
    <row r="9" spans="1:14" s="7" customFormat="1" ht="15" customHeight="1">
      <c r="A9" s="83">
        <v>2</v>
      </c>
      <c r="B9" s="86">
        <v>103</v>
      </c>
      <c r="C9" s="87" t="s">
        <v>59</v>
      </c>
      <c r="D9" s="88">
        <v>1999</v>
      </c>
      <c r="E9" s="87" t="s">
        <v>38</v>
      </c>
      <c r="F9" s="1">
        <v>33.86</v>
      </c>
      <c r="G9" s="8" t="s">
        <v>332</v>
      </c>
      <c r="H9" s="8" t="s">
        <v>332</v>
      </c>
      <c r="I9" s="74">
        <v>33.86</v>
      </c>
      <c r="J9" s="8">
        <v>36.01</v>
      </c>
      <c r="K9" s="8" t="s">
        <v>332</v>
      </c>
      <c r="L9" s="146">
        <v>35.53</v>
      </c>
      <c r="M9" s="65">
        <f t="shared" si="0"/>
        <v>36.01</v>
      </c>
      <c r="N9" s="55"/>
    </row>
    <row r="10" spans="1:14" s="7" customFormat="1" ht="15" customHeight="1">
      <c r="A10" s="83">
        <v>3</v>
      </c>
      <c r="B10" s="86">
        <v>227</v>
      </c>
      <c r="C10" s="87" t="s">
        <v>48</v>
      </c>
      <c r="D10" s="88">
        <v>2000</v>
      </c>
      <c r="E10" s="87" t="s">
        <v>49</v>
      </c>
      <c r="F10" s="1">
        <v>34.37</v>
      </c>
      <c r="G10" s="8">
        <v>34.53</v>
      </c>
      <c r="H10" s="8">
        <v>35.1</v>
      </c>
      <c r="I10" s="74">
        <v>35.1</v>
      </c>
      <c r="J10" s="8" t="s">
        <v>332</v>
      </c>
      <c r="K10" s="8" t="s">
        <v>332</v>
      </c>
      <c r="L10" s="146">
        <v>35.43</v>
      </c>
      <c r="M10" s="65">
        <f t="shared" si="0"/>
        <v>35.43</v>
      </c>
      <c r="N10" s="55"/>
    </row>
    <row r="11" spans="1:14" s="7" customFormat="1" ht="15" customHeight="1">
      <c r="A11" s="83">
        <v>4</v>
      </c>
      <c r="B11" s="86">
        <v>107</v>
      </c>
      <c r="C11" s="87" t="s">
        <v>57</v>
      </c>
      <c r="D11" s="88">
        <v>1999</v>
      </c>
      <c r="E11" s="87" t="s">
        <v>58</v>
      </c>
      <c r="F11" s="1">
        <v>35.11</v>
      </c>
      <c r="G11" s="8" t="s">
        <v>332</v>
      </c>
      <c r="H11" s="8" t="s">
        <v>333</v>
      </c>
      <c r="I11" s="74">
        <v>35.11</v>
      </c>
      <c r="J11" s="8" t="s">
        <v>333</v>
      </c>
      <c r="K11" s="8" t="s">
        <v>333</v>
      </c>
      <c r="L11" s="146" t="s">
        <v>333</v>
      </c>
      <c r="M11" s="65">
        <f t="shared" si="0"/>
        <v>35.11</v>
      </c>
      <c r="N11" s="55"/>
    </row>
    <row r="12" spans="1:14" s="7" customFormat="1" ht="15" customHeight="1">
      <c r="A12" s="83">
        <v>5</v>
      </c>
      <c r="B12" s="86">
        <v>16</v>
      </c>
      <c r="C12" s="87" t="s">
        <v>54</v>
      </c>
      <c r="D12" s="88">
        <v>2000</v>
      </c>
      <c r="E12" s="87" t="s">
        <v>55</v>
      </c>
      <c r="F12" s="1">
        <v>34.05</v>
      </c>
      <c r="G12" s="8">
        <v>31.73</v>
      </c>
      <c r="H12" s="8" t="s">
        <v>332</v>
      </c>
      <c r="I12" s="74">
        <v>34.05</v>
      </c>
      <c r="J12" s="8">
        <v>34.83</v>
      </c>
      <c r="K12" s="8">
        <v>33.95</v>
      </c>
      <c r="L12" s="146">
        <v>34.83</v>
      </c>
      <c r="M12" s="65">
        <f t="shared" si="0"/>
        <v>34.83</v>
      </c>
      <c r="N12" s="55"/>
    </row>
    <row r="13" spans="1:14" s="7" customFormat="1" ht="15" customHeight="1">
      <c r="A13" s="83">
        <v>6</v>
      </c>
      <c r="B13" s="86">
        <v>240</v>
      </c>
      <c r="C13" s="87" t="s">
        <v>56</v>
      </c>
      <c r="D13" s="88">
        <v>1999</v>
      </c>
      <c r="E13" s="87" t="s">
        <v>45</v>
      </c>
      <c r="F13" s="1">
        <v>33.98</v>
      </c>
      <c r="G13" s="8">
        <v>28.32</v>
      </c>
      <c r="H13" s="8">
        <v>34.79</v>
      </c>
      <c r="I13" s="74">
        <v>34.79</v>
      </c>
      <c r="J13" s="8">
        <v>34.07</v>
      </c>
      <c r="K13" s="8" t="s">
        <v>332</v>
      </c>
      <c r="L13" s="146">
        <v>34.59</v>
      </c>
      <c r="M13" s="65">
        <f t="shared" si="0"/>
        <v>34.79</v>
      </c>
      <c r="N13" s="55"/>
    </row>
    <row r="14" spans="1:14" s="7" customFormat="1" ht="15" customHeight="1">
      <c r="A14" s="83">
        <v>7</v>
      </c>
      <c r="B14" s="86">
        <v>94</v>
      </c>
      <c r="C14" s="87" t="s">
        <v>65</v>
      </c>
      <c r="D14" s="88">
        <v>1999</v>
      </c>
      <c r="E14" s="87" t="s">
        <v>66</v>
      </c>
      <c r="F14" s="1">
        <v>32.15</v>
      </c>
      <c r="G14" s="8" t="s">
        <v>332</v>
      </c>
      <c r="H14" s="8">
        <v>34.62</v>
      </c>
      <c r="I14" s="74">
        <v>34.62</v>
      </c>
      <c r="J14" s="8" t="s">
        <v>332</v>
      </c>
      <c r="K14" s="8">
        <v>33.51</v>
      </c>
      <c r="L14" s="146" t="s">
        <v>332</v>
      </c>
      <c r="M14" s="65">
        <f t="shared" si="0"/>
        <v>34.62</v>
      </c>
      <c r="N14" s="55"/>
    </row>
    <row r="15" spans="1:14" s="7" customFormat="1" ht="15" customHeight="1">
      <c r="A15" s="83">
        <v>8</v>
      </c>
      <c r="B15" s="86">
        <v>29</v>
      </c>
      <c r="C15" s="87" t="s">
        <v>33</v>
      </c>
      <c r="D15" s="88">
        <v>1999</v>
      </c>
      <c r="E15" s="87" t="s">
        <v>34</v>
      </c>
      <c r="F15" s="1">
        <v>30.92</v>
      </c>
      <c r="G15" s="8" t="s">
        <v>332</v>
      </c>
      <c r="H15" s="8" t="s">
        <v>332</v>
      </c>
      <c r="I15" s="74">
        <v>30.92</v>
      </c>
      <c r="J15" s="8" t="s">
        <v>332</v>
      </c>
      <c r="K15" s="8" t="s">
        <v>332</v>
      </c>
      <c r="L15" s="146">
        <v>25.9</v>
      </c>
      <c r="M15" s="65">
        <f t="shared" si="0"/>
        <v>30.92</v>
      </c>
      <c r="N15" s="55"/>
    </row>
    <row r="16" spans="1:14" s="7" customFormat="1" ht="15" customHeight="1">
      <c r="A16" s="83">
        <v>9</v>
      </c>
      <c r="B16" s="86">
        <v>21</v>
      </c>
      <c r="C16" s="87" t="s">
        <v>62</v>
      </c>
      <c r="D16" s="88">
        <v>1999</v>
      </c>
      <c r="E16" s="87" t="s">
        <v>55</v>
      </c>
      <c r="F16" s="1" t="s">
        <v>332</v>
      </c>
      <c r="G16" s="8" t="s">
        <v>332</v>
      </c>
      <c r="H16" s="8">
        <v>30.6</v>
      </c>
      <c r="I16" s="74"/>
      <c r="J16" s="8"/>
      <c r="K16" s="8"/>
      <c r="L16" s="146"/>
      <c r="M16" s="65">
        <f t="shared" si="0"/>
        <v>30.6</v>
      </c>
      <c r="N16" s="55"/>
    </row>
    <row r="17" spans="1:14" s="7" customFormat="1" ht="15" customHeight="1">
      <c r="A17" s="83">
        <v>10</v>
      </c>
      <c r="B17" s="86">
        <v>232</v>
      </c>
      <c r="C17" s="87" t="s">
        <v>52</v>
      </c>
      <c r="D17" s="88">
        <v>2000</v>
      </c>
      <c r="E17" s="87" t="s">
        <v>53</v>
      </c>
      <c r="F17" s="1">
        <v>29.21</v>
      </c>
      <c r="G17" s="8" t="s">
        <v>332</v>
      </c>
      <c r="H17" s="8">
        <v>27.45</v>
      </c>
      <c r="I17" s="74"/>
      <c r="J17" s="8"/>
      <c r="K17" s="8"/>
      <c r="L17" s="146"/>
      <c r="M17" s="65">
        <f t="shared" si="0"/>
        <v>29.21</v>
      </c>
      <c r="N17" s="55"/>
    </row>
    <row r="18" spans="1:14" s="7" customFormat="1" ht="15" customHeight="1">
      <c r="A18" s="83">
        <v>11</v>
      </c>
      <c r="B18" s="86">
        <v>81</v>
      </c>
      <c r="C18" s="87" t="s">
        <v>50</v>
      </c>
      <c r="D18" s="88">
        <v>1999</v>
      </c>
      <c r="E18" s="87" t="s">
        <v>51</v>
      </c>
      <c r="F18" s="1">
        <v>28.09</v>
      </c>
      <c r="G18" s="8">
        <v>27.43</v>
      </c>
      <c r="H18" s="8" t="s">
        <v>332</v>
      </c>
      <c r="I18" s="74"/>
      <c r="J18" s="8"/>
      <c r="K18" s="8"/>
      <c r="L18" s="146"/>
      <c r="M18" s="65">
        <f t="shared" si="0"/>
        <v>28.09</v>
      </c>
      <c r="N18" s="55"/>
    </row>
    <row r="19" spans="1:14" s="7" customFormat="1" ht="15" customHeight="1">
      <c r="A19" s="83">
        <v>12</v>
      </c>
      <c r="B19" s="86">
        <v>58</v>
      </c>
      <c r="C19" s="87" t="s">
        <v>63</v>
      </c>
      <c r="D19" s="88">
        <v>2000</v>
      </c>
      <c r="E19" s="87" t="s">
        <v>64</v>
      </c>
      <c r="F19" s="1">
        <v>23.84</v>
      </c>
      <c r="G19" s="8">
        <v>26.36</v>
      </c>
      <c r="H19" s="8">
        <v>24.9</v>
      </c>
      <c r="I19" s="74"/>
      <c r="J19" s="8"/>
      <c r="K19" s="8"/>
      <c r="L19" s="146"/>
      <c r="M19" s="65">
        <f t="shared" si="0"/>
        <v>26.36</v>
      </c>
      <c r="N19" s="55"/>
    </row>
    <row r="20" spans="1:14" s="7" customFormat="1" ht="15" customHeight="1">
      <c r="A20" s="83">
        <v>13</v>
      </c>
      <c r="B20" s="86">
        <v>242</v>
      </c>
      <c r="C20" s="87" t="s">
        <v>44</v>
      </c>
      <c r="D20" s="88">
        <v>2000</v>
      </c>
      <c r="E20" s="87" t="s">
        <v>45</v>
      </c>
      <c r="F20" s="1">
        <v>24.21</v>
      </c>
      <c r="G20" s="8" t="s">
        <v>332</v>
      </c>
      <c r="H20" s="8">
        <v>24.66</v>
      </c>
      <c r="I20" s="74"/>
      <c r="J20" s="8"/>
      <c r="K20" s="8"/>
      <c r="L20" s="146"/>
      <c r="M20" s="65">
        <f t="shared" si="0"/>
        <v>24.66</v>
      </c>
      <c r="N20" s="55"/>
    </row>
    <row r="21" spans="1:14" s="7" customFormat="1" ht="15" customHeight="1">
      <c r="A21" s="83">
        <v>14</v>
      </c>
      <c r="B21" s="86">
        <v>7</v>
      </c>
      <c r="C21" s="87" t="s">
        <v>42</v>
      </c>
      <c r="D21" s="88">
        <v>1999</v>
      </c>
      <c r="E21" s="87" t="s">
        <v>43</v>
      </c>
      <c r="F21" s="1">
        <v>22.19</v>
      </c>
      <c r="G21" s="8" t="s">
        <v>332</v>
      </c>
      <c r="H21" s="8" t="s">
        <v>332</v>
      </c>
      <c r="I21" s="74"/>
      <c r="J21" s="8"/>
      <c r="K21" s="8"/>
      <c r="L21" s="146"/>
      <c r="M21" s="65">
        <f t="shared" si="0"/>
        <v>22.19</v>
      </c>
      <c r="N21" s="55"/>
    </row>
  </sheetData>
  <sheetProtection/>
  <mergeCells count="3">
    <mergeCell ref="A1:M1"/>
    <mergeCell ref="A4:M4"/>
    <mergeCell ref="A5:M5"/>
  </mergeCells>
  <printOptions horizontalCentered="1"/>
  <pageMargins left="0.1968503937007874" right="0.1968503937007874" top="1.41" bottom="0.1968503937007874" header="0.15748031496062992" footer="0.1968503937007874"/>
  <pageSetup fitToHeight="1" fitToWidth="1" horizontalDpi="600" verticalDpi="600" orientation="landscape" paperSize="9" scale="91" r:id="rId2"/>
  <headerFooter alignWithMargins="0">
    <oddHeader>&amp;L&amp;G&amp;R&amp;G</oddHead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7"/>
  <sheetViews>
    <sheetView zoomScalePageLayoutView="0" workbookViewId="0" topLeftCell="A7">
      <selection activeCell="A6" sqref="A6:R6"/>
    </sheetView>
  </sheetViews>
  <sheetFormatPr defaultColWidth="9.140625" defaultRowHeight="12.75"/>
  <cols>
    <col min="1" max="1" width="5.421875" style="39" customWidth="1"/>
    <col min="2" max="2" width="5.28125" style="40" customWidth="1"/>
    <col min="3" max="3" width="24.00390625" style="41" bestFit="1" customWidth="1"/>
    <col min="4" max="4" width="9.28125" style="54" bestFit="1" customWidth="1"/>
    <col min="5" max="5" width="29.7109375" style="41" customWidth="1"/>
    <col min="6" max="6" width="11.421875" style="43" customWidth="1"/>
    <col min="7" max="7" width="8.140625" style="42" customWidth="1"/>
    <col min="8" max="8" width="9.7109375" style="42" customWidth="1"/>
    <col min="9" max="9" width="8.140625" style="37" customWidth="1"/>
    <col min="10" max="10" width="9.140625" style="37" customWidth="1"/>
    <col min="11" max="16384" width="11.421875" style="37" customWidth="1"/>
  </cols>
  <sheetData>
    <row r="1" spans="1:13" ht="23.25">
      <c r="A1" s="136" t="s">
        <v>21</v>
      </c>
      <c r="B1" s="136"/>
      <c r="C1" s="136"/>
      <c r="D1" s="136"/>
      <c r="E1" s="136"/>
      <c r="F1" s="136"/>
      <c r="G1" s="136"/>
      <c r="H1" s="136"/>
      <c r="I1" s="136"/>
      <c r="J1" s="69"/>
      <c r="K1" s="69"/>
      <c r="L1" s="69"/>
      <c r="M1" s="69"/>
    </row>
    <row r="2" spans="1:9" ht="20.25" customHeight="1">
      <c r="A2" s="38"/>
      <c r="B2" s="38"/>
      <c r="C2" s="38"/>
      <c r="D2" s="38"/>
      <c r="E2" s="38"/>
      <c r="F2" s="38"/>
      <c r="G2" s="38"/>
      <c r="H2" s="38"/>
      <c r="I2" s="38"/>
    </row>
    <row r="3" spans="2:4" ht="18.75" customHeight="1">
      <c r="B3" s="44" t="s">
        <v>22</v>
      </c>
      <c r="D3" s="42"/>
    </row>
    <row r="4" spans="2:8" ht="18.75">
      <c r="B4" s="44" t="s">
        <v>23</v>
      </c>
      <c r="D4" s="42"/>
      <c r="E4" s="45"/>
      <c r="G4" s="46"/>
      <c r="H4" s="46"/>
    </row>
    <row r="5" spans="2:8" ht="18.75">
      <c r="B5" s="44"/>
      <c r="D5" s="42"/>
      <c r="E5" s="45"/>
      <c r="G5" s="46"/>
      <c r="H5" s="46"/>
    </row>
    <row r="6" spans="1:9" s="48" customFormat="1" ht="18.75" customHeight="1">
      <c r="A6" s="137" t="s">
        <v>25</v>
      </c>
      <c r="B6" s="137"/>
      <c r="C6" s="137"/>
      <c r="D6" s="137"/>
      <c r="E6" s="137"/>
      <c r="F6" s="137"/>
      <c r="G6" s="137"/>
      <c r="H6" s="137"/>
      <c r="I6" s="137"/>
    </row>
    <row r="7" spans="1:9" s="48" customFormat="1" ht="18.75" customHeight="1">
      <c r="A7" s="137" t="s">
        <v>24</v>
      </c>
      <c r="B7" s="137"/>
      <c r="C7" s="137"/>
      <c r="D7" s="137"/>
      <c r="E7" s="137"/>
      <c r="F7" s="137"/>
      <c r="G7" s="137"/>
      <c r="H7" s="137"/>
      <c r="I7" s="137"/>
    </row>
    <row r="8" spans="1:8" s="48" customFormat="1" ht="18.75" customHeight="1">
      <c r="A8" s="47"/>
      <c r="B8" s="47"/>
      <c r="C8" s="47"/>
      <c r="D8" s="47"/>
      <c r="E8" s="47"/>
      <c r="F8" s="47"/>
      <c r="G8" s="49"/>
      <c r="H8" s="47"/>
    </row>
    <row r="9" spans="1:9" s="48" customFormat="1" ht="29.25" customHeight="1">
      <c r="A9" s="50"/>
      <c r="B9" s="50" t="s">
        <v>1</v>
      </c>
      <c r="C9" s="50" t="s">
        <v>2</v>
      </c>
      <c r="D9" s="50" t="s">
        <v>3</v>
      </c>
      <c r="E9" s="51" t="s">
        <v>4</v>
      </c>
      <c r="F9" s="50" t="s">
        <v>8</v>
      </c>
      <c r="G9" s="50" t="s">
        <v>10</v>
      </c>
      <c r="H9" s="50" t="s">
        <v>6</v>
      </c>
      <c r="I9" s="50" t="s">
        <v>10</v>
      </c>
    </row>
    <row r="10" spans="1:10" s="53" customFormat="1" ht="15" customHeight="1">
      <c r="A10" s="83"/>
      <c r="B10" s="90"/>
      <c r="C10" s="84" t="s">
        <v>16</v>
      </c>
      <c r="D10" s="85"/>
      <c r="E10" s="83"/>
      <c r="F10" s="52"/>
      <c r="G10" s="77"/>
      <c r="H10" s="52"/>
      <c r="I10" s="77"/>
      <c r="J10" s="78"/>
    </row>
    <row r="11" spans="1:10" s="53" customFormat="1" ht="15" customHeight="1">
      <c r="A11" s="83">
        <v>1</v>
      </c>
      <c r="B11" s="86">
        <v>133</v>
      </c>
      <c r="C11" s="87" t="s">
        <v>202</v>
      </c>
      <c r="D11" s="88">
        <v>1999</v>
      </c>
      <c r="E11" s="87" t="s">
        <v>122</v>
      </c>
      <c r="F11" s="52"/>
      <c r="G11" s="77"/>
      <c r="H11" s="52"/>
      <c r="I11" s="77"/>
      <c r="J11" s="79"/>
    </row>
    <row r="12" spans="1:10" s="53" customFormat="1" ht="15" customHeight="1">
      <c r="A12" s="83">
        <v>2</v>
      </c>
      <c r="B12" s="86">
        <v>216</v>
      </c>
      <c r="C12" s="87" t="s">
        <v>147</v>
      </c>
      <c r="D12" s="88">
        <v>2000</v>
      </c>
      <c r="E12" s="87" t="s">
        <v>108</v>
      </c>
      <c r="F12" s="52"/>
      <c r="G12" s="77"/>
      <c r="H12" s="52"/>
      <c r="I12" s="77"/>
      <c r="J12" s="79"/>
    </row>
    <row r="13" spans="1:10" s="53" customFormat="1" ht="15" customHeight="1">
      <c r="A13" s="83">
        <v>3</v>
      </c>
      <c r="B13" s="86">
        <v>80</v>
      </c>
      <c r="C13" s="87" t="s">
        <v>117</v>
      </c>
      <c r="D13" s="88">
        <v>2000</v>
      </c>
      <c r="E13" s="87" t="s">
        <v>51</v>
      </c>
      <c r="F13" s="52"/>
      <c r="G13" s="77"/>
      <c r="H13" s="52"/>
      <c r="I13" s="77"/>
      <c r="J13" s="79"/>
    </row>
    <row r="14" spans="1:10" s="53" customFormat="1" ht="15" customHeight="1">
      <c r="A14" s="83">
        <v>4</v>
      </c>
      <c r="B14" s="86">
        <v>182</v>
      </c>
      <c r="C14" s="87" t="s">
        <v>158</v>
      </c>
      <c r="D14" s="88">
        <v>1999</v>
      </c>
      <c r="E14" s="87" t="s">
        <v>41</v>
      </c>
      <c r="F14" s="52"/>
      <c r="G14" s="77"/>
      <c r="H14" s="52"/>
      <c r="I14" s="77"/>
      <c r="J14" s="79"/>
    </row>
    <row r="15" spans="1:10" s="53" customFormat="1" ht="15" customHeight="1">
      <c r="A15" s="83">
        <v>5</v>
      </c>
      <c r="B15" s="86">
        <v>118</v>
      </c>
      <c r="C15" s="87" t="s">
        <v>219</v>
      </c>
      <c r="D15" s="88">
        <v>2000</v>
      </c>
      <c r="E15" s="87" t="s">
        <v>206</v>
      </c>
      <c r="F15" s="52"/>
      <c r="G15" s="77"/>
      <c r="H15" s="52"/>
      <c r="I15" s="77"/>
      <c r="J15" s="79"/>
    </row>
    <row r="16" spans="1:10" s="53" customFormat="1" ht="15" customHeight="1">
      <c r="A16" s="83">
        <v>6</v>
      </c>
      <c r="B16" s="86">
        <v>22</v>
      </c>
      <c r="C16" s="87" t="s">
        <v>116</v>
      </c>
      <c r="D16" s="88">
        <v>1999</v>
      </c>
      <c r="E16" s="87" t="s">
        <v>55</v>
      </c>
      <c r="F16" s="52"/>
      <c r="G16" s="77"/>
      <c r="H16" s="52"/>
      <c r="I16" s="77"/>
      <c r="J16" s="79"/>
    </row>
    <row r="17" spans="1:10" s="53" customFormat="1" ht="15" customHeight="1">
      <c r="A17" s="83">
        <v>7</v>
      </c>
      <c r="B17" s="86">
        <v>125</v>
      </c>
      <c r="C17" s="87" t="s">
        <v>220</v>
      </c>
      <c r="D17" s="88">
        <v>1999</v>
      </c>
      <c r="E17" s="87" t="s">
        <v>206</v>
      </c>
      <c r="F17" s="52"/>
      <c r="G17" s="77"/>
      <c r="H17" s="52"/>
      <c r="I17" s="77"/>
      <c r="J17" s="79"/>
    </row>
    <row r="18" spans="1:10" s="53" customFormat="1" ht="15" customHeight="1">
      <c r="A18" s="83">
        <v>8</v>
      </c>
      <c r="B18" s="86">
        <v>262</v>
      </c>
      <c r="C18" s="87" t="s">
        <v>217</v>
      </c>
      <c r="D18" s="88">
        <v>2000</v>
      </c>
      <c r="E18" s="87" t="s">
        <v>110</v>
      </c>
      <c r="F18" s="52"/>
      <c r="G18" s="77"/>
      <c r="H18" s="52"/>
      <c r="I18" s="77"/>
      <c r="J18" s="79"/>
    </row>
    <row r="19" spans="1:10" s="53" customFormat="1" ht="15" customHeight="1">
      <c r="A19" s="83"/>
      <c r="B19" s="90"/>
      <c r="C19" s="84" t="s">
        <v>17</v>
      </c>
      <c r="D19" s="85"/>
      <c r="E19" s="83"/>
      <c r="F19" s="52"/>
      <c r="G19" s="77"/>
      <c r="H19" s="52"/>
      <c r="I19" s="77"/>
      <c r="J19" s="78"/>
    </row>
    <row r="20" spans="1:10" s="53" customFormat="1" ht="15" customHeight="1">
      <c r="A20" s="83">
        <v>1</v>
      </c>
      <c r="B20" s="86">
        <v>21</v>
      </c>
      <c r="C20" s="87" t="s">
        <v>62</v>
      </c>
      <c r="D20" s="88">
        <v>1999</v>
      </c>
      <c r="E20" s="87" t="s">
        <v>55</v>
      </c>
      <c r="F20" s="52"/>
      <c r="G20" s="77"/>
      <c r="H20" s="52"/>
      <c r="I20" s="77"/>
      <c r="J20" s="79"/>
    </row>
    <row r="21" spans="1:10" s="53" customFormat="1" ht="15" customHeight="1">
      <c r="A21" s="83">
        <v>2</v>
      </c>
      <c r="B21" s="86">
        <v>116</v>
      </c>
      <c r="C21" s="87" t="s">
        <v>205</v>
      </c>
      <c r="D21" s="88">
        <v>1999</v>
      </c>
      <c r="E21" s="87" t="s">
        <v>206</v>
      </c>
      <c r="F21" s="52"/>
      <c r="G21" s="77"/>
      <c r="H21" s="52"/>
      <c r="I21" s="77"/>
      <c r="J21" s="79"/>
    </row>
    <row r="22" spans="1:10" s="53" customFormat="1" ht="15" customHeight="1">
      <c r="A22" s="83">
        <v>3</v>
      </c>
      <c r="B22" s="86">
        <v>144</v>
      </c>
      <c r="C22" s="87" t="s">
        <v>114</v>
      </c>
      <c r="D22" s="88">
        <v>1999</v>
      </c>
      <c r="E22" s="87" t="s">
        <v>100</v>
      </c>
      <c r="F22" s="52"/>
      <c r="G22" s="77"/>
      <c r="H22" s="52"/>
      <c r="I22" s="77"/>
      <c r="J22" s="79"/>
    </row>
    <row r="23" spans="1:10" s="53" customFormat="1" ht="15" customHeight="1">
      <c r="A23" s="83">
        <v>4</v>
      </c>
      <c r="B23" s="86">
        <v>119</v>
      </c>
      <c r="C23" s="87" t="s">
        <v>218</v>
      </c>
      <c r="D23" s="88">
        <v>2000</v>
      </c>
      <c r="E23" s="87" t="s">
        <v>206</v>
      </c>
      <c r="F23" s="52"/>
      <c r="G23" s="77"/>
      <c r="H23" s="52"/>
      <c r="I23" s="77"/>
      <c r="J23" s="79"/>
    </row>
    <row r="24" spans="1:10" s="53" customFormat="1" ht="15" customHeight="1">
      <c r="A24" s="83">
        <v>5</v>
      </c>
      <c r="B24" s="86">
        <v>120</v>
      </c>
      <c r="C24" s="87" t="s">
        <v>221</v>
      </c>
      <c r="D24" s="88">
        <v>2000</v>
      </c>
      <c r="E24" s="87" t="s">
        <v>206</v>
      </c>
      <c r="F24" s="52"/>
      <c r="G24" s="77"/>
      <c r="H24" s="52"/>
      <c r="I24" s="77"/>
      <c r="J24" s="79"/>
    </row>
    <row r="25" spans="1:10" s="53" customFormat="1" ht="15" customHeight="1">
      <c r="A25" s="83">
        <v>6</v>
      </c>
      <c r="B25" s="86">
        <v>146</v>
      </c>
      <c r="C25" s="87" t="s">
        <v>137</v>
      </c>
      <c r="D25" s="88">
        <v>1999</v>
      </c>
      <c r="E25" s="87" t="s">
        <v>100</v>
      </c>
      <c r="F25" s="52"/>
      <c r="G25" s="77"/>
      <c r="H25" s="52"/>
      <c r="I25" s="77"/>
      <c r="J25" s="79"/>
    </row>
    <row r="26" spans="1:10" s="53" customFormat="1" ht="15" customHeight="1">
      <c r="A26" s="83">
        <v>7</v>
      </c>
      <c r="B26" s="86">
        <v>117</v>
      </c>
      <c r="C26" s="87" t="s">
        <v>222</v>
      </c>
      <c r="D26" s="88">
        <v>1999</v>
      </c>
      <c r="E26" s="87" t="s">
        <v>206</v>
      </c>
      <c r="F26" s="52"/>
      <c r="G26" s="77"/>
      <c r="H26" s="52"/>
      <c r="I26" s="77"/>
      <c r="J26" s="79"/>
    </row>
    <row r="27" spans="1:10" s="53" customFormat="1" ht="15" customHeight="1">
      <c r="A27" s="83">
        <v>8</v>
      </c>
      <c r="B27" s="86">
        <v>214</v>
      </c>
      <c r="C27" s="87" t="s">
        <v>107</v>
      </c>
      <c r="D27" s="88">
        <v>2000</v>
      </c>
      <c r="E27" s="87" t="s">
        <v>108</v>
      </c>
      <c r="F27" s="52"/>
      <c r="G27" s="77"/>
      <c r="H27" s="52"/>
      <c r="I27" s="77"/>
      <c r="J27" s="79"/>
    </row>
  </sheetData>
  <sheetProtection/>
  <mergeCells count="3">
    <mergeCell ref="A1:I1"/>
    <mergeCell ref="A6:I6"/>
    <mergeCell ref="A7:I7"/>
  </mergeCells>
  <printOptions horizontalCentered="1"/>
  <pageMargins left="0.1968503937007874" right="0.1968503937007874" top="1.220472440944882" bottom="0.1968503937007874" header="0.15748031496062992" footer="0.1968503937007874"/>
  <pageSetup horizontalDpi="600" verticalDpi="600" orientation="portrait" paperSize="9" scale="93"/>
  <headerFooter alignWithMargins="0">
    <oddHeader>&amp;L&amp;G&amp;R&amp;G</oddHeader>
  </headerFooter>
  <legacyDrawingHF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"/>
  <sheetViews>
    <sheetView zoomScale="92" zoomScaleNormal="92" zoomScalePageLayoutView="0" workbookViewId="0" topLeftCell="A1">
      <selection activeCell="A1" sqref="A1:M1"/>
    </sheetView>
  </sheetViews>
  <sheetFormatPr defaultColWidth="9.140625" defaultRowHeight="12.75"/>
  <cols>
    <col min="1" max="1" width="5.00390625" style="3" customWidth="1"/>
    <col min="2" max="2" width="6.421875" style="6" customWidth="1"/>
    <col min="3" max="3" width="23.421875" style="3" bestFit="1" customWidth="1"/>
    <col min="4" max="4" width="9.28125" style="5" bestFit="1" customWidth="1"/>
    <col min="5" max="5" width="28.7109375" style="4" customWidth="1"/>
    <col min="6" max="8" width="8.7109375" style="4" customWidth="1"/>
    <col min="9" max="9" width="7.00390625" style="3" customWidth="1"/>
    <col min="10" max="13" width="8.7109375" style="3" customWidth="1"/>
    <col min="14" max="14" width="9.140625" style="2" customWidth="1"/>
    <col min="15" max="16384" width="11.421875" style="2" customWidth="1"/>
  </cols>
  <sheetData>
    <row r="1" spans="1:18" ht="23.25">
      <c r="A1" s="136" t="s">
        <v>21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69"/>
      <c r="O1" s="69"/>
      <c r="P1" s="69"/>
      <c r="Q1" s="69"/>
      <c r="R1" s="69"/>
    </row>
    <row r="2" spans="1:13" s="13" customFormat="1" ht="20.25">
      <c r="A2" s="17"/>
      <c r="B2" s="44" t="s">
        <v>22</v>
      </c>
      <c r="C2" s="15"/>
      <c r="D2" s="17"/>
      <c r="E2" s="19"/>
      <c r="F2" s="18"/>
      <c r="G2" s="18"/>
      <c r="H2" s="18"/>
      <c r="I2" s="17"/>
      <c r="J2" s="17"/>
      <c r="K2" s="17"/>
      <c r="L2" s="16"/>
      <c r="M2" s="15"/>
    </row>
    <row r="3" spans="1:13" s="13" customFormat="1" ht="20.25">
      <c r="A3" s="17"/>
      <c r="B3" s="44" t="s">
        <v>30</v>
      </c>
      <c r="C3" s="20"/>
      <c r="D3" s="17"/>
      <c r="E3" s="19"/>
      <c r="F3" s="18"/>
      <c r="G3" s="18"/>
      <c r="H3" s="18"/>
      <c r="I3" s="17"/>
      <c r="J3" s="17"/>
      <c r="K3" s="17"/>
      <c r="L3" s="16"/>
      <c r="M3" s="15"/>
    </row>
    <row r="4" spans="1:13" s="13" customFormat="1" ht="21">
      <c r="A4" s="140" t="s">
        <v>31</v>
      </c>
      <c r="B4" s="140"/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140"/>
    </row>
    <row r="5" spans="1:13" s="13" customFormat="1" ht="20.25">
      <c r="A5" s="139" t="s">
        <v>24</v>
      </c>
      <c r="B5" s="139"/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</row>
    <row r="6" spans="1:13" s="13" customFormat="1" ht="20.25">
      <c r="A6" s="14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</row>
    <row r="7" spans="1:13" s="9" customFormat="1" ht="30" customHeight="1">
      <c r="A7" s="12"/>
      <c r="B7" s="10" t="s">
        <v>1</v>
      </c>
      <c r="C7" s="10" t="s">
        <v>2</v>
      </c>
      <c r="D7" s="10" t="s">
        <v>5</v>
      </c>
      <c r="E7" s="11" t="s">
        <v>4</v>
      </c>
      <c r="F7" s="10">
        <v>1</v>
      </c>
      <c r="G7" s="10">
        <v>2</v>
      </c>
      <c r="H7" s="10" t="s">
        <v>0</v>
      </c>
      <c r="I7" s="10"/>
      <c r="J7" s="10">
        <v>4</v>
      </c>
      <c r="K7" s="10">
        <v>5</v>
      </c>
      <c r="L7" s="10">
        <v>6</v>
      </c>
      <c r="M7" s="10" t="s">
        <v>9</v>
      </c>
    </row>
    <row r="8" spans="1:14" s="7" customFormat="1" ht="15" customHeight="1">
      <c r="A8" s="83">
        <v>1</v>
      </c>
      <c r="B8" s="86">
        <v>180</v>
      </c>
      <c r="C8" s="87" t="s">
        <v>40</v>
      </c>
      <c r="D8" s="88">
        <v>1999</v>
      </c>
      <c r="E8" s="87" t="s">
        <v>41</v>
      </c>
      <c r="F8" s="1" t="s">
        <v>332</v>
      </c>
      <c r="G8" s="8" t="s">
        <v>332</v>
      </c>
      <c r="H8" s="8" t="s">
        <v>332</v>
      </c>
      <c r="I8" s="74"/>
      <c r="J8" s="8" t="s">
        <v>332</v>
      </c>
      <c r="K8" s="8">
        <v>55.49</v>
      </c>
      <c r="L8" s="65" t="s">
        <v>332</v>
      </c>
      <c r="M8" s="65">
        <f>MAX(F8:L8)</f>
        <v>55.49</v>
      </c>
      <c r="N8" s="55"/>
    </row>
    <row r="9" spans="1:14" s="7" customFormat="1" ht="15" customHeight="1">
      <c r="A9" s="83">
        <v>2</v>
      </c>
      <c r="B9" s="86">
        <v>100</v>
      </c>
      <c r="C9" s="87" t="s">
        <v>37</v>
      </c>
      <c r="D9" s="88">
        <v>1999</v>
      </c>
      <c r="E9" s="87" t="s">
        <v>38</v>
      </c>
      <c r="F9" s="1" t="s">
        <v>332</v>
      </c>
      <c r="G9" s="8" t="s">
        <v>332</v>
      </c>
      <c r="H9" s="8" t="s">
        <v>332</v>
      </c>
      <c r="I9" s="74"/>
      <c r="J9" s="8" t="s">
        <v>332</v>
      </c>
      <c r="K9" s="8">
        <v>44.94</v>
      </c>
      <c r="L9" s="65">
        <v>49.27</v>
      </c>
      <c r="M9" s="65">
        <f>MAX(F9:L9)</f>
        <v>49.27</v>
      </c>
      <c r="N9" s="55"/>
    </row>
    <row r="10" spans="1:14" s="7" customFormat="1" ht="15" customHeight="1">
      <c r="A10" s="83">
        <v>3</v>
      </c>
      <c r="B10" s="86">
        <v>101</v>
      </c>
      <c r="C10" s="87" t="s">
        <v>39</v>
      </c>
      <c r="D10" s="88">
        <v>1999</v>
      </c>
      <c r="E10" s="87" t="s">
        <v>38</v>
      </c>
      <c r="F10" s="1" t="s">
        <v>332</v>
      </c>
      <c r="G10" s="8" t="s">
        <v>332</v>
      </c>
      <c r="H10" s="8">
        <v>45.33</v>
      </c>
      <c r="I10" s="74">
        <v>45.33</v>
      </c>
      <c r="J10" s="8" t="s">
        <v>332</v>
      </c>
      <c r="K10" s="8">
        <v>48.51</v>
      </c>
      <c r="L10" s="65">
        <v>48.79</v>
      </c>
      <c r="M10" s="65">
        <f>MAX(F10:L10)</f>
        <v>48.79</v>
      </c>
      <c r="N10" s="55"/>
    </row>
    <row r="11" spans="1:14" s="7" customFormat="1" ht="15" customHeight="1">
      <c r="A11" s="83">
        <v>4</v>
      </c>
      <c r="B11" s="86">
        <v>29</v>
      </c>
      <c r="C11" s="87" t="s">
        <v>33</v>
      </c>
      <c r="D11" s="88">
        <v>1999</v>
      </c>
      <c r="E11" s="87" t="s">
        <v>34</v>
      </c>
      <c r="F11" s="1" t="s">
        <v>332</v>
      </c>
      <c r="G11" s="8">
        <v>30.93</v>
      </c>
      <c r="H11" s="8" t="s">
        <v>332</v>
      </c>
      <c r="I11" s="74">
        <v>30.93</v>
      </c>
      <c r="J11" s="8">
        <v>33.69</v>
      </c>
      <c r="K11" s="8" t="s">
        <v>332</v>
      </c>
      <c r="L11" s="65" t="s">
        <v>332</v>
      </c>
      <c r="M11" s="65">
        <f>MAX(F11:L11)</f>
        <v>33.69</v>
      </c>
      <c r="N11" s="55"/>
    </row>
    <row r="12" spans="1:14" s="7" customFormat="1" ht="15" customHeight="1">
      <c r="A12" s="83">
        <v>5</v>
      </c>
      <c r="B12" s="86">
        <v>105</v>
      </c>
      <c r="C12" s="87" t="s">
        <v>35</v>
      </c>
      <c r="D12" s="88">
        <v>1999</v>
      </c>
      <c r="E12" s="87" t="s">
        <v>36</v>
      </c>
      <c r="F12" s="1">
        <v>28.4</v>
      </c>
      <c r="G12" s="8">
        <v>27.08</v>
      </c>
      <c r="H12" s="8" t="s">
        <v>332</v>
      </c>
      <c r="I12" s="74">
        <v>28.4</v>
      </c>
      <c r="J12" s="8" t="s">
        <v>332</v>
      </c>
      <c r="K12" s="8" t="s">
        <v>332</v>
      </c>
      <c r="L12" s="65" t="s">
        <v>333</v>
      </c>
      <c r="M12" s="65">
        <f>MAX(F12:L12)</f>
        <v>28.4</v>
      </c>
      <c r="N12" s="55"/>
    </row>
    <row r="23" ht="12.75">
      <c r="F23" s="94"/>
    </row>
  </sheetData>
  <sheetProtection/>
  <mergeCells count="3">
    <mergeCell ref="A1:M1"/>
    <mergeCell ref="A4:M4"/>
    <mergeCell ref="A5:M5"/>
  </mergeCells>
  <printOptions horizontalCentered="1"/>
  <pageMargins left="0.1968503937007874" right="0.1968503937007874" top="1.41" bottom="0.1968503937007874" header="0.15748031496062992" footer="0.1968503937007874"/>
  <pageSetup fitToHeight="1" fitToWidth="1" horizontalDpi="600" verticalDpi="600" orientation="landscape" paperSize="9" scale="92"/>
  <headerFooter alignWithMargins="0">
    <oddHeader>&amp;L&amp;G&amp;R&amp;G</oddHead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8"/>
  <sheetViews>
    <sheetView zoomScalePageLayoutView="0" workbookViewId="0" topLeftCell="A16">
      <selection activeCell="A6" sqref="A6:R6"/>
    </sheetView>
  </sheetViews>
  <sheetFormatPr defaultColWidth="9.140625" defaultRowHeight="12.75"/>
  <cols>
    <col min="1" max="1" width="5.421875" style="39" customWidth="1"/>
    <col min="2" max="2" width="5.28125" style="40" customWidth="1"/>
    <col min="3" max="3" width="26.421875" style="41" bestFit="1" customWidth="1"/>
    <col min="4" max="4" width="9.28125" style="54" bestFit="1" customWidth="1"/>
    <col min="5" max="5" width="27.421875" style="41" customWidth="1"/>
    <col min="6" max="6" width="11.421875" style="43" customWidth="1"/>
    <col min="7" max="7" width="8.140625" style="42" customWidth="1"/>
    <col min="8" max="8" width="9.7109375" style="42" customWidth="1"/>
    <col min="9" max="9" width="8.140625" style="37" customWidth="1"/>
    <col min="10" max="10" width="9.140625" style="37" customWidth="1"/>
    <col min="11" max="16384" width="11.421875" style="37" customWidth="1"/>
  </cols>
  <sheetData>
    <row r="1" spans="1:13" ht="23.25">
      <c r="A1" s="136" t="s">
        <v>21</v>
      </c>
      <c r="B1" s="136"/>
      <c r="C1" s="136"/>
      <c r="D1" s="136"/>
      <c r="E1" s="136"/>
      <c r="F1" s="136"/>
      <c r="G1" s="136"/>
      <c r="H1" s="136"/>
      <c r="I1" s="136"/>
      <c r="J1" s="69"/>
      <c r="K1" s="69"/>
      <c r="L1" s="69"/>
      <c r="M1" s="69"/>
    </row>
    <row r="2" spans="1:9" ht="20.25" customHeight="1">
      <c r="A2" s="38"/>
      <c r="B2" s="38"/>
      <c r="C2" s="38"/>
      <c r="D2" s="38"/>
      <c r="E2" s="38"/>
      <c r="F2" s="38"/>
      <c r="G2" s="38"/>
      <c r="H2" s="38"/>
      <c r="I2" s="38"/>
    </row>
    <row r="3" spans="2:4" ht="18.75" customHeight="1">
      <c r="B3" s="44" t="s">
        <v>22</v>
      </c>
      <c r="D3" s="42"/>
    </row>
    <row r="4" spans="2:8" ht="18.75">
      <c r="B4" s="44" t="s">
        <v>23</v>
      </c>
      <c r="D4" s="42"/>
      <c r="E4" s="45"/>
      <c r="G4" s="46"/>
      <c r="H4" s="46"/>
    </row>
    <row r="5" spans="2:8" ht="18.75">
      <c r="B5" s="44"/>
      <c r="D5" s="42"/>
      <c r="E5" s="45"/>
      <c r="G5" s="46"/>
      <c r="H5" s="46"/>
    </row>
    <row r="6" spans="1:9" s="48" customFormat="1" ht="18.75" customHeight="1">
      <c r="A6" s="137" t="s">
        <v>14</v>
      </c>
      <c r="B6" s="137"/>
      <c r="C6" s="137"/>
      <c r="D6" s="137"/>
      <c r="E6" s="137"/>
      <c r="F6" s="137"/>
      <c r="G6" s="137"/>
      <c r="H6" s="137"/>
      <c r="I6" s="137"/>
    </row>
    <row r="7" spans="1:9" s="48" customFormat="1" ht="18.75" customHeight="1">
      <c r="A7" s="137" t="s">
        <v>24</v>
      </c>
      <c r="B7" s="137"/>
      <c r="C7" s="137"/>
      <c r="D7" s="137"/>
      <c r="E7" s="137"/>
      <c r="F7" s="137"/>
      <c r="G7" s="137"/>
      <c r="H7" s="137"/>
      <c r="I7" s="137"/>
    </row>
    <row r="8" spans="1:8" s="48" customFormat="1" ht="18.75" customHeight="1">
      <c r="A8" s="47"/>
      <c r="B8" s="47"/>
      <c r="C8" s="47"/>
      <c r="D8" s="47"/>
      <c r="E8" s="47"/>
      <c r="F8" s="47"/>
      <c r="G8" s="49"/>
      <c r="H8" s="47"/>
    </row>
    <row r="9" spans="1:9" s="48" customFormat="1" ht="29.25" customHeight="1">
      <c r="A9" s="50"/>
      <c r="B9" s="50" t="s">
        <v>1</v>
      </c>
      <c r="C9" s="50" t="s">
        <v>2</v>
      </c>
      <c r="D9" s="50" t="s">
        <v>3</v>
      </c>
      <c r="E9" s="51" t="s">
        <v>4</v>
      </c>
      <c r="F9" s="50"/>
      <c r="G9" s="50"/>
      <c r="H9" s="50" t="s">
        <v>6</v>
      </c>
      <c r="I9" s="50"/>
    </row>
    <row r="10" spans="1:10" s="53" customFormat="1" ht="15" customHeight="1">
      <c r="A10" s="83"/>
      <c r="B10" s="90"/>
      <c r="C10" s="84" t="s">
        <v>16</v>
      </c>
      <c r="D10" s="85"/>
      <c r="E10" s="83"/>
      <c r="F10" s="93"/>
      <c r="G10" s="77"/>
      <c r="H10" s="60"/>
      <c r="I10" s="77"/>
      <c r="J10" s="78"/>
    </row>
    <row r="11" spans="1:10" s="53" customFormat="1" ht="15" customHeight="1">
      <c r="A11" s="83">
        <v>1</v>
      </c>
      <c r="B11" s="86"/>
      <c r="C11" s="87"/>
      <c r="D11" s="88"/>
      <c r="E11" s="87"/>
      <c r="F11" s="52"/>
      <c r="G11" s="77"/>
      <c r="H11" s="60"/>
      <c r="I11" s="77"/>
      <c r="J11" s="79"/>
    </row>
    <row r="12" spans="1:10" s="53" customFormat="1" ht="15" customHeight="1">
      <c r="A12" s="83">
        <v>2</v>
      </c>
      <c r="B12" s="86">
        <v>266</v>
      </c>
      <c r="C12" s="87" t="s">
        <v>208</v>
      </c>
      <c r="D12" s="88">
        <v>1999</v>
      </c>
      <c r="E12" s="87" t="s">
        <v>204</v>
      </c>
      <c r="F12" s="52"/>
      <c r="G12" s="77"/>
      <c r="H12" s="60"/>
      <c r="I12" s="77" t="s">
        <v>216</v>
      </c>
      <c r="J12" s="79"/>
    </row>
    <row r="13" spans="1:10" s="53" customFormat="1" ht="15" customHeight="1">
      <c r="A13" s="83">
        <v>3</v>
      </c>
      <c r="B13" s="86">
        <v>149</v>
      </c>
      <c r="C13" s="87" t="s">
        <v>170</v>
      </c>
      <c r="D13" s="88">
        <v>2000</v>
      </c>
      <c r="E13" s="87" t="s">
        <v>171</v>
      </c>
      <c r="F13" s="93"/>
      <c r="G13" s="77"/>
      <c r="H13" s="60"/>
      <c r="I13" s="77"/>
      <c r="J13" s="79"/>
    </row>
    <row r="14" spans="1:10" s="53" customFormat="1" ht="15" customHeight="1">
      <c r="A14" s="83">
        <v>4</v>
      </c>
      <c r="B14" s="86">
        <v>75</v>
      </c>
      <c r="C14" s="87" t="s">
        <v>259</v>
      </c>
      <c r="D14" s="88">
        <v>2000</v>
      </c>
      <c r="E14" s="87" t="s">
        <v>75</v>
      </c>
      <c r="F14" s="93"/>
      <c r="G14" s="77"/>
      <c r="H14" s="60"/>
      <c r="I14" s="77"/>
      <c r="J14" s="79"/>
    </row>
    <row r="15" spans="1:10" s="53" customFormat="1" ht="15" customHeight="1">
      <c r="A15" s="83">
        <v>5</v>
      </c>
      <c r="B15" s="86">
        <v>99</v>
      </c>
      <c r="C15" s="87" t="s">
        <v>260</v>
      </c>
      <c r="D15" s="88">
        <v>1999</v>
      </c>
      <c r="E15" s="87" t="s">
        <v>66</v>
      </c>
      <c r="F15" s="93"/>
      <c r="G15" s="77"/>
      <c r="H15" s="60"/>
      <c r="I15" s="77"/>
      <c r="J15" s="79"/>
    </row>
    <row r="16" spans="1:10" s="53" customFormat="1" ht="15" customHeight="1">
      <c r="A16" s="83">
        <v>6</v>
      </c>
      <c r="B16" s="86">
        <v>267</v>
      </c>
      <c r="C16" s="87" t="s">
        <v>203</v>
      </c>
      <c r="D16" s="88">
        <v>1999</v>
      </c>
      <c r="E16" s="87" t="s">
        <v>204</v>
      </c>
      <c r="F16" s="52"/>
      <c r="G16" s="77"/>
      <c r="H16" s="60"/>
      <c r="I16" s="77" t="s">
        <v>216</v>
      </c>
      <c r="J16" s="79"/>
    </row>
    <row r="17" spans="1:10" s="53" customFormat="1" ht="15" customHeight="1">
      <c r="A17" s="83"/>
      <c r="B17" s="90"/>
      <c r="C17" s="84" t="s">
        <v>17</v>
      </c>
      <c r="D17" s="85"/>
      <c r="E17" s="83"/>
      <c r="F17" s="93"/>
      <c r="G17" s="77"/>
      <c r="H17" s="60"/>
      <c r="I17" s="77"/>
      <c r="J17" s="79"/>
    </row>
    <row r="18" spans="1:10" s="53" customFormat="1" ht="15" customHeight="1">
      <c r="A18" s="83">
        <v>1</v>
      </c>
      <c r="B18" s="86">
        <v>97</v>
      </c>
      <c r="C18" s="87" t="s">
        <v>261</v>
      </c>
      <c r="D18" s="88">
        <v>1999</v>
      </c>
      <c r="E18" s="87" t="s">
        <v>66</v>
      </c>
      <c r="F18" s="93"/>
      <c r="G18" s="77"/>
      <c r="H18" s="60"/>
      <c r="I18" s="77"/>
      <c r="J18" s="79"/>
    </row>
    <row r="19" spans="1:10" s="53" customFormat="1" ht="15" customHeight="1">
      <c r="A19" s="83">
        <v>2</v>
      </c>
      <c r="B19" s="86">
        <v>96</v>
      </c>
      <c r="C19" s="87" t="s">
        <v>262</v>
      </c>
      <c r="D19" s="88">
        <v>1999</v>
      </c>
      <c r="E19" s="87" t="s">
        <v>66</v>
      </c>
      <c r="F19" s="93"/>
      <c r="G19" s="77"/>
      <c r="H19" s="60"/>
      <c r="I19" s="77"/>
      <c r="J19" s="78"/>
    </row>
    <row r="20" spans="1:10" s="53" customFormat="1" ht="15" customHeight="1">
      <c r="A20" s="83">
        <v>3</v>
      </c>
      <c r="B20" s="86">
        <v>202</v>
      </c>
      <c r="C20" s="87" t="s">
        <v>252</v>
      </c>
      <c r="D20" s="88">
        <v>2000</v>
      </c>
      <c r="E20" s="87" t="s">
        <v>253</v>
      </c>
      <c r="F20" s="93"/>
      <c r="G20" s="77"/>
      <c r="H20" s="60"/>
      <c r="I20" s="77"/>
      <c r="J20" s="79"/>
    </row>
    <row r="21" spans="1:10" s="53" customFormat="1" ht="15" customHeight="1">
      <c r="A21" s="83">
        <v>4</v>
      </c>
      <c r="B21" s="86">
        <v>159</v>
      </c>
      <c r="C21" s="87" t="s">
        <v>263</v>
      </c>
      <c r="D21" s="88">
        <v>2000</v>
      </c>
      <c r="E21" s="87" t="s">
        <v>149</v>
      </c>
      <c r="F21" s="93"/>
      <c r="G21" s="77"/>
      <c r="H21" s="60"/>
      <c r="I21" s="77"/>
      <c r="J21" s="79"/>
    </row>
    <row r="22" spans="1:10" s="53" customFormat="1" ht="15" customHeight="1">
      <c r="A22" s="83">
        <v>5</v>
      </c>
      <c r="B22" s="86">
        <v>69</v>
      </c>
      <c r="C22" s="87" t="s">
        <v>210</v>
      </c>
      <c r="D22" s="88">
        <v>2000</v>
      </c>
      <c r="E22" s="87" t="s">
        <v>185</v>
      </c>
      <c r="F22" s="93"/>
      <c r="G22" s="77"/>
      <c r="H22" s="60"/>
      <c r="I22" s="77"/>
      <c r="J22" s="79"/>
    </row>
    <row r="23" spans="1:10" s="53" customFormat="1" ht="15" customHeight="1">
      <c r="A23" s="83">
        <v>6</v>
      </c>
      <c r="B23" s="86">
        <v>128</v>
      </c>
      <c r="C23" s="87" t="s">
        <v>250</v>
      </c>
      <c r="D23" s="88">
        <v>2000</v>
      </c>
      <c r="E23" s="87" t="s">
        <v>61</v>
      </c>
      <c r="F23" s="93"/>
      <c r="G23" s="77"/>
      <c r="H23" s="60"/>
      <c r="I23" s="77"/>
      <c r="J23" s="79"/>
    </row>
    <row r="24" spans="1:10" s="53" customFormat="1" ht="15" customHeight="1">
      <c r="A24" s="83"/>
      <c r="B24" s="90"/>
      <c r="C24" s="84" t="s">
        <v>20</v>
      </c>
      <c r="D24" s="85"/>
      <c r="E24" s="83"/>
      <c r="F24" s="93"/>
      <c r="G24" s="77"/>
      <c r="H24" s="60"/>
      <c r="I24" s="77"/>
      <c r="J24" s="79"/>
    </row>
    <row r="25" spans="1:10" s="53" customFormat="1" ht="15" customHeight="1">
      <c r="A25" s="83">
        <v>1</v>
      </c>
      <c r="B25" s="86">
        <v>154</v>
      </c>
      <c r="C25" s="87" t="s">
        <v>264</v>
      </c>
      <c r="D25" s="88">
        <v>2000</v>
      </c>
      <c r="E25" s="87" t="s">
        <v>149</v>
      </c>
      <c r="F25" s="93"/>
      <c r="G25" s="77"/>
      <c r="H25" s="60"/>
      <c r="I25" s="77"/>
      <c r="J25" s="79"/>
    </row>
    <row r="26" spans="1:10" s="53" customFormat="1" ht="15" customHeight="1">
      <c r="A26" s="83">
        <v>2</v>
      </c>
      <c r="B26" s="86">
        <v>109</v>
      </c>
      <c r="C26" s="87" t="s">
        <v>257</v>
      </c>
      <c r="D26" s="88">
        <v>2000</v>
      </c>
      <c r="E26" s="87" t="s">
        <v>258</v>
      </c>
      <c r="F26" s="93"/>
      <c r="G26" s="77"/>
      <c r="H26" s="60"/>
      <c r="I26" s="77"/>
      <c r="J26" s="79"/>
    </row>
    <row r="27" spans="1:10" s="53" customFormat="1" ht="15" customHeight="1">
      <c r="A27" s="83">
        <v>3</v>
      </c>
      <c r="B27" s="86">
        <v>129</v>
      </c>
      <c r="C27" s="87" t="s">
        <v>267</v>
      </c>
      <c r="D27" s="88">
        <v>2000</v>
      </c>
      <c r="E27" s="87" t="s">
        <v>61</v>
      </c>
      <c r="F27" s="93"/>
      <c r="G27" s="77"/>
      <c r="H27" s="60"/>
      <c r="I27" s="77"/>
      <c r="J27" s="79"/>
    </row>
    <row r="28" spans="1:10" s="53" customFormat="1" ht="15" customHeight="1">
      <c r="A28" s="83">
        <v>4</v>
      </c>
      <c r="B28" s="86">
        <v>124</v>
      </c>
      <c r="C28" s="87" t="s">
        <v>268</v>
      </c>
      <c r="D28" s="88">
        <v>1999</v>
      </c>
      <c r="E28" s="87" t="s">
        <v>206</v>
      </c>
      <c r="F28" s="93"/>
      <c r="G28" s="77"/>
      <c r="H28" s="60"/>
      <c r="I28" s="77"/>
      <c r="J28" s="78"/>
    </row>
    <row r="29" spans="1:10" s="53" customFormat="1" ht="15" customHeight="1">
      <c r="A29" s="83">
        <v>5</v>
      </c>
      <c r="B29" s="86">
        <v>199</v>
      </c>
      <c r="C29" s="87" t="s">
        <v>265</v>
      </c>
      <c r="D29" s="88">
        <v>1999</v>
      </c>
      <c r="E29" s="87" t="s">
        <v>97</v>
      </c>
      <c r="F29" s="93"/>
      <c r="G29" s="77"/>
      <c r="H29" s="60"/>
      <c r="I29" s="77"/>
      <c r="J29" s="79"/>
    </row>
    <row r="30" spans="1:10" s="53" customFormat="1" ht="15" customHeight="1">
      <c r="A30" s="83">
        <v>6</v>
      </c>
      <c r="B30" s="86">
        <v>36</v>
      </c>
      <c r="C30" s="87" t="s">
        <v>164</v>
      </c>
      <c r="D30" s="88">
        <v>1999</v>
      </c>
      <c r="E30" s="87" t="s">
        <v>91</v>
      </c>
      <c r="F30" s="93"/>
      <c r="G30" s="77"/>
      <c r="H30" s="60"/>
      <c r="I30" s="77"/>
      <c r="J30" s="79"/>
    </row>
    <row r="31" spans="1:10" s="53" customFormat="1" ht="15" customHeight="1">
      <c r="A31" s="83"/>
      <c r="B31" s="90"/>
      <c r="C31" s="84" t="s">
        <v>211</v>
      </c>
      <c r="D31" s="85"/>
      <c r="E31" s="83"/>
      <c r="F31" s="93"/>
      <c r="G31" s="77"/>
      <c r="H31" s="60"/>
      <c r="I31" s="77"/>
      <c r="J31" s="79"/>
    </row>
    <row r="32" spans="1:10" s="53" customFormat="1" ht="15" customHeight="1">
      <c r="A32" s="83">
        <v>1</v>
      </c>
      <c r="B32" s="86">
        <v>18</v>
      </c>
      <c r="C32" s="87" t="s">
        <v>269</v>
      </c>
      <c r="D32" s="88">
        <v>1999</v>
      </c>
      <c r="E32" s="87" t="s">
        <v>55</v>
      </c>
      <c r="F32" s="93"/>
      <c r="G32" s="77"/>
      <c r="H32" s="60"/>
      <c r="I32" s="77"/>
      <c r="J32" s="79"/>
    </row>
    <row r="33" spans="1:10" s="53" customFormat="1" ht="15" customHeight="1">
      <c r="A33" s="83">
        <v>2</v>
      </c>
      <c r="B33" s="86">
        <v>122</v>
      </c>
      <c r="C33" s="87" t="s">
        <v>266</v>
      </c>
      <c r="D33" s="88">
        <v>2000</v>
      </c>
      <c r="E33" s="87" t="s">
        <v>206</v>
      </c>
      <c r="F33" s="93"/>
      <c r="G33" s="77"/>
      <c r="H33" s="60"/>
      <c r="I33" s="77"/>
      <c r="J33" s="79"/>
    </row>
    <row r="34" spans="1:10" s="53" customFormat="1" ht="15" customHeight="1">
      <c r="A34" s="83">
        <v>3</v>
      </c>
      <c r="B34" s="86">
        <v>35</v>
      </c>
      <c r="C34" s="87" t="s">
        <v>251</v>
      </c>
      <c r="D34" s="88">
        <v>1999</v>
      </c>
      <c r="E34" s="87" t="s">
        <v>34</v>
      </c>
      <c r="F34" s="93"/>
      <c r="G34" s="77"/>
      <c r="H34" s="60"/>
      <c r="I34" s="77"/>
      <c r="J34" s="79"/>
    </row>
    <row r="35" spans="1:10" s="53" customFormat="1" ht="15" customHeight="1">
      <c r="A35" s="83">
        <v>4</v>
      </c>
      <c r="B35" s="86">
        <v>47</v>
      </c>
      <c r="C35" s="87" t="s">
        <v>272</v>
      </c>
      <c r="D35" s="88">
        <v>1999</v>
      </c>
      <c r="E35" s="87" t="s">
        <v>91</v>
      </c>
      <c r="F35" s="93"/>
      <c r="G35" s="77"/>
      <c r="H35" s="60"/>
      <c r="I35" s="77"/>
      <c r="J35" s="79"/>
    </row>
    <row r="36" spans="1:10" s="53" customFormat="1" ht="15" customHeight="1">
      <c r="A36" s="83">
        <v>5</v>
      </c>
      <c r="B36" s="86">
        <v>204</v>
      </c>
      <c r="C36" s="87" t="s">
        <v>273</v>
      </c>
      <c r="D36" s="88">
        <v>1999</v>
      </c>
      <c r="E36" s="87" t="s">
        <v>191</v>
      </c>
      <c r="F36" s="93"/>
      <c r="G36" s="77"/>
      <c r="H36" s="60"/>
      <c r="I36" s="77"/>
      <c r="J36" s="79"/>
    </row>
    <row r="37" spans="1:10" s="53" customFormat="1" ht="15" customHeight="1">
      <c r="A37" s="83">
        <v>6</v>
      </c>
      <c r="B37" s="86">
        <v>37</v>
      </c>
      <c r="C37" s="87" t="s">
        <v>270</v>
      </c>
      <c r="D37" s="88">
        <v>2000</v>
      </c>
      <c r="E37" s="87" t="s">
        <v>91</v>
      </c>
      <c r="F37" s="93"/>
      <c r="G37" s="77"/>
      <c r="H37" s="60"/>
      <c r="I37" s="77"/>
      <c r="J37" s="79"/>
    </row>
    <row r="38" spans="1:10" ht="15">
      <c r="A38" s="83"/>
      <c r="B38" s="90"/>
      <c r="C38" s="84" t="s">
        <v>255</v>
      </c>
      <c r="D38" s="85"/>
      <c r="E38" s="83"/>
      <c r="F38" s="93"/>
      <c r="G38" s="77"/>
      <c r="H38" s="60"/>
      <c r="I38" s="77"/>
      <c r="J38" s="80"/>
    </row>
    <row r="39" spans="1:10" ht="15">
      <c r="A39" s="83">
        <v>1</v>
      </c>
      <c r="B39" s="86">
        <v>57</v>
      </c>
      <c r="C39" s="87" t="s">
        <v>249</v>
      </c>
      <c r="D39" s="88">
        <v>2000</v>
      </c>
      <c r="E39" s="87" t="s">
        <v>64</v>
      </c>
      <c r="F39" s="93"/>
      <c r="G39" s="77"/>
      <c r="H39" s="60"/>
      <c r="I39" s="77"/>
      <c r="J39" s="80"/>
    </row>
    <row r="40" spans="1:10" ht="15">
      <c r="A40" s="83">
        <v>2</v>
      </c>
      <c r="B40" s="86">
        <v>104</v>
      </c>
      <c r="C40" s="87" t="s">
        <v>276</v>
      </c>
      <c r="D40" s="88">
        <v>2000</v>
      </c>
      <c r="E40" s="87" t="s">
        <v>36</v>
      </c>
      <c r="F40" s="93"/>
      <c r="G40" s="77"/>
      <c r="H40" s="60"/>
      <c r="I40" s="77"/>
      <c r="J40" s="79"/>
    </row>
    <row r="41" spans="1:10" ht="15">
      <c r="A41" s="83">
        <v>3</v>
      </c>
      <c r="B41" s="86">
        <v>130</v>
      </c>
      <c r="C41" s="87" t="s">
        <v>254</v>
      </c>
      <c r="D41" s="88">
        <v>2000</v>
      </c>
      <c r="E41" s="87" t="s">
        <v>61</v>
      </c>
      <c r="F41" s="93"/>
      <c r="G41" s="77"/>
      <c r="H41" s="60"/>
      <c r="I41" s="77"/>
      <c r="J41" s="80"/>
    </row>
    <row r="42" spans="1:10" ht="15">
      <c r="A42" s="83">
        <v>4</v>
      </c>
      <c r="B42" s="86">
        <v>153</v>
      </c>
      <c r="C42" s="87" t="s">
        <v>215</v>
      </c>
      <c r="D42" s="88">
        <v>1999</v>
      </c>
      <c r="E42" s="87" t="s">
        <v>149</v>
      </c>
      <c r="F42" s="93"/>
      <c r="G42" s="77"/>
      <c r="H42" s="60"/>
      <c r="I42" s="77"/>
      <c r="J42" s="79"/>
    </row>
    <row r="43" spans="1:10" ht="15">
      <c r="A43" s="83">
        <v>5</v>
      </c>
      <c r="B43" s="86">
        <v>253</v>
      </c>
      <c r="C43" s="87" t="s">
        <v>271</v>
      </c>
      <c r="D43" s="88">
        <v>1999</v>
      </c>
      <c r="E43" s="87" t="s">
        <v>72</v>
      </c>
      <c r="F43" s="93"/>
      <c r="G43" s="77"/>
      <c r="H43" s="60"/>
      <c r="I43" s="77"/>
      <c r="J43" s="79"/>
    </row>
    <row r="44" spans="1:10" ht="15">
      <c r="A44" s="83">
        <v>6</v>
      </c>
      <c r="B44" s="86">
        <v>90</v>
      </c>
      <c r="C44" s="87" t="s">
        <v>152</v>
      </c>
      <c r="D44" s="88">
        <v>2000</v>
      </c>
      <c r="E44" s="87" t="s">
        <v>95</v>
      </c>
      <c r="F44" s="93"/>
      <c r="G44" s="77"/>
      <c r="H44" s="60"/>
      <c r="I44" s="77"/>
      <c r="J44" s="80"/>
    </row>
    <row r="45" spans="1:10" ht="15">
      <c r="A45" s="83"/>
      <c r="B45" s="90"/>
      <c r="C45" s="84" t="s">
        <v>274</v>
      </c>
      <c r="D45" s="85"/>
      <c r="E45" s="83"/>
      <c r="F45" s="93"/>
      <c r="G45" s="77"/>
      <c r="H45" s="60"/>
      <c r="I45" s="77"/>
      <c r="J45" s="79"/>
    </row>
    <row r="46" spans="1:9" ht="15">
      <c r="A46" s="83">
        <v>1</v>
      </c>
      <c r="B46" s="86">
        <v>190</v>
      </c>
      <c r="C46" s="87" t="s">
        <v>275</v>
      </c>
      <c r="D46" s="88">
        <v>1999</v>
      </c>
      <c r="E46" s="87" t="s">
        <v>41</v>
      </c>
      <c r="F46" s="93"/>
      <c r="G46" s="77"/>
      <c r="H46" s="60"/>
      <c r="I46" s="77"/>
    </row>
    <row r="47" spans="1:9" ht="15">
      <c r="A47" s="83">
        <v>2</v>
      </c>
      <c r="B47" s="86">
        <v>30</v>
      </c>
      <c r="C47" s="87" t="s">
        <v>278</v>
      </c>
      <c r="D47" s="88">
        <v>1999</v>
      </c>
      <c r="E47" s="87" t="s">
        <v>34</v>
      </c>
      <c r="F47" s="93"/>
      <c r="G47" s="77"/>
      <c r="H47" s="60"/>
      <c r="I47" s="77"/>
    </row>
    <row r="48" spans="1:9" ht="15">
      <c r="A48" s="83">
        <v>3</v>
      </c>
      <c r="B48" s="86">
        <v>139</v>
      </c>
      <c r="C48" s="87" t="s">
        <v>279</v>
      </c>
      <c r="D48" s="88">
        <v>1999</v>
      </c>
      <c r="E48" s="87" t="s">
        <v>80</v>
      </c>
      <c r="F48" s="93"/>
      <c r="G48" s="77"/>
      <c r="H48" s="60"/>
      <c r="I48" s="77"/>
    </row>
    <row r="49" spans="1:9" ht="15">
      <c r="A49" s="83">
        <v>4</v>
      </c>
      <c r="B49" s="86">
        <v>111</v>
      </c>
      <c r="C49" s="87" t="s">
        <v>280</v>
      </c>
      <c r="D49" s="88">
        <v>1999</v>
      </c>
      <c r="E49" s="87" t="s">
        <v>186</v>
      </c>
      <c r="F49" s="93"/>
      <c r="G49" s="77"/>
      <c r="H49" s="60"/>
      <c r="I49" s="77"/>
    </row>
    <row r="50" spans="1:9" ht="15">
      <c r="A50" s="83">
        <v>5</v>
      </c>
      <c r="B50" s="86">
        <v>187</v>
      </c>
      <c r="C50" s="87" t="s">
        <v>281</v>
      </c>
      <c r="D50" s="88">
        <v>1999</v>
      </c>
      <c r="E50" s="87" t="s">
        <v>41</v>
      </c>
      <c r="F50" s="93"/>
      <c r="G50" s="77"/>
      <c r="H50" s="60"/>
      <c r="I50" s="77"/>
    </row>
    <row r="51" spans="1:9" ht="15">
      <c r="A51" s="83">
        <v>6</v>
      </c>
      <c r="B51" s="86">
        <v>61</v>
      </c>
      <c r="C51" s="87" t="s">
        <v>282</v>
      </c>
      <c r="D51" s="88">
        <v>1999</v>
      </c>
      <c r="E51" s="87" t="s">
        <v>64</v>
      </c>
      <c r="F51" s="93"/>
      <c r="G51" s="77"/>
      <c r="H51" s="60"/>
      <c r="I51" s="77"/>
    </row>
    <row r="52" spans="1:9" ht="15">
      <c r="A52" s="83"/>
      <c r="B52" s="90"/>
      <c r="C52" s="84" t="s">
        <v>277</v>
      </c>
      <c r="D52" s="85"/>
      <c r="E52" s="83"/>
      <c r="F52" s="93"/>
      <c r="G52" s="77"/>
      <c r="H52" s="60"/>
      <c r="I52" s="77"/>
    </row>
    <row r="53" spans="1:9" ht="15">
      <c r="A53" s="83">
        <v>1</v>
      </c>
      <c r="B53" s="86">
        <v>33</v>
      </c>
      <c r="C53" s="87" t="s">
        <v>284</v>
      </c>
      <c r="D53" s="88">
        <v>1999</v>
      </c>
      <c r="E53" s="87" t="s">
        <v>34</v>
      </c>
      <c r="F53" s="93"/>
      <c r="G53" s="77"/>
      <c r="H53" s="60"/>
      <c r="I53" s="77"/>
    </row>
    <row r="54" spans="1:9" ht="15">
      <c r="A54" s="83">
        <v>2</v>
      </c>
      <c r="B54" s="86">
        <v>173</v>
      </c>
      <c r="C54" s="87" t="s">
        <v>256</v>
      </c>
      <c r="D54" s="88">
        <v>1999</v>
      </c>
      <c r="E54" s="87" t="s">
        <v>41</v>
      </c>
      <c r="F54" s="93"/>
      <c r="G54" s="77"/>
      <c r="H54" s="60"/>
      <c r="I54" s="77"/>
    </row>
    <row r="55" spans="1:9" ht="15">
      <c r="A55" s="83">
        <v>3</v>
      </c>
      <c r="B55" s="86">
        <v>265</v>
      </c>
      <c r="C55" s="87" t="s">
        <v>213</v>
      </c>
      <c r="D55" s="88">
        <v>1999</v>
      </c>
      <c r="E55" s="87" t="s">
        <v>206</v>
      </c>
      <c r="F55" s="93"/>
      <c r="G55" s="77"/>
      <c r="H55" s="60"/>
      <c r="I55" s="77"/>
    </row>
    <row r="56" spans="1:9" ht="15">
      <c r="A56" s="83">
        <v>4</v>
      </c>
      <c r="B56" s="86">
        <v>183</v>
      </c>
      <c r="C56" s="87" t="s">
        <v>285</v>
      </c>
      <c r="D56" s="88">
        <v>1999</v>
      </c>
      <c r="E56" s="87" t="s">
        <v>41</v>
      </c>
      <c r="F56" s="93"/>
      <c r="G56" s="77"/>
      <c r="H56" s="60"/>
      <c r="I56" s="77"/>
    </row>
    <row r="57" spans="1:9" ht="15">
      <c r="A57" s="83">
        <v>5</v>
      </c>
      <c r="B57" s="86">
        <v>145</v>
      </c>
      <c r="C57" s="87" t="s">
        <v>214</v>
      </c>
      <c r="D57" s="88">
        <v>1999</v>
      </c>
      <c r="E57" s="87" t="s">
        <v>100</v>
      </c>
      <c r="F57" s="93"/>
      <c r="G57" s="77"/>
      <c r="H57" s="60"/>
      <c r="I57" s="77"/>
    </row>
    <row r="58" spans="1:9" ht="15">
      <c r="A58" s="83">
        <v>6</v>
      </c>
      <c r="B58" s="86">
        <v>172</v>
      </c>
      <c r="C58" s="87" t="s">
        <v>286</v>
      </c>
      <c r="D58" s="88">
        <v>1999</v>
      </c>
      <c r="E58" s="87" t="s">
        <v>41</v>
      </c>
      <c r="F58" s="93"/>
      <c r="G58" s="77"/>
      <c r="H58" s="60"/>
      <c r="I58" s="77"/>
    </row>
  </sheetData>
  <sheetProtection/>
  <mergeCells count="3">
    <mergeCell ref="A1:I1"/>
    <mergeCell ref="A6:I6"/>
    <mergeCell ref="A7:I7"/>
  </mergeCells>
  <printOptions horizontalCentered="1"/>
  <pageMargins left="0.1968503937007874" right="0.1968503937007874" top="1.220472440944882" bottom="0.1968503937007874" header="0.15748031496062992" footer="0.1968503937007874"/>
  <pageSetup horizontalDpi="600" verticalDpi="600" orientation="portrait" paperSize="9" scale="93"/>
  <headerFooter alignWithMargins="0">
    <oddHeader>&amp;L&amp;G&amp;R&amp;G</oddHead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0"/>
  <sheetViews>
    <sheetView zoomScalePageLayoutView="0" workbookViewId="0" topLeftCell="A1">
      <selection activeCell="A6" sqref="A6:R6"/>
    </sheetView>
  </sheetViews>
  <sheetFormatPr defaultColWidth="9.140625" defaultRowHeight="12.75"/>
  <cols>
    <col min="1" max="1" width="5.421875" style="39" customWidth="1"/>
    <col min="2" max="2" width="5.28125" style="40" customWidth="1"/>
    <col min="3" max="3" width="26.421875" style="41" bestFit="1" customWidth="1"/>
    <col min="4" max="4" width="9.28125" style="54" bestFit="1" customWidth="1"/>
    <col min="5" max="5" width="27.00390625" style="41" customWidth="1"/>
    <col min="6" max="6" width="11.421875" style="43" customWidth="1"/>
    <col min="7" max="7" width="8.140625" style="42" customWidth="1"/>
    <col min="8" max="8" width="9.7109375" style="42" customWidth="1"/>
    <col min="9" max="9" width="8.140625" style="37" customWidth="1"/>
    <col min="10" max="10" width="9.140625" style="37" customWidth="1"/>
    <col min="11" max="16384" width="11.421875" style="37" customWidth="1"/>
  </cols>
  <sheetData>
    <row r="1" spans="1:13" ht="23.25">
      <c r="A1" s="136" t="s">
        <v>21</v>
      </c>
      <c r="B1" s="136"/>
      <c r="C1" s="136"/>
      <c r="D1" s="136"/>
      <c r="E1" s="136"/>
      <c r="F1" s="136"/>
      <c r="G1" s="136"/>
      <c r="H1" s="136"/>
      <c r="I1" s="136"/>
      <c r="J1" s="69"/>
      <c r="K1" s="69"/>
      <c r="L1" s="69"/>
      <c r="M1" s="69"/>
    </row>
    <row r="2" spans="1:9" ht="20.25" customHeight="1">
      <c r="A2" s="38"/>
      <c r="B2" s="38"/>
      <c r="C2" s="38"/>
      <c r="D2" s="38"/>
      <c r="E2" s="38"/>
      <c r="F2" s="38"/>
      <c r="G2" s="38"/>
      <c r="H2" s="38"/>
      <c r="I2" s="38"/>
    </row>
    <row r="3" spans="2:4" ht="18.75" customHeight="1">
      <c r="B3" s="44" t="s">
        <v>22</v>
      </c>
      <c r="D3" s="42"/>
    </row>
    <row r="4" spans="2:8" ht="18.75">
      <c r="B4" s="44" t="s">
        <v>23</v>
      </c>
      <c r="D4" s="42"/>
      <c r="E4" s="45"/>
      <c r="G4" s="46"/>
      <c r="H4" s="46"/>
    </row>
    <row r="5" spans="2:8" ht="18.75">
      <c r="B5" s="44"/>
      <c r="D5" s="42"/>
      <c r="E5" s="45"/>
      <c r="G5" s="46"/>
      <c r="H5" s="46"/>
    </row>
    <row r="6" spans="1:9" s="48" customFormat="1" ht="18.75" customHeight="1">
      <c r="A6" s="137" t="s">
        <v>26</v>
      </c>
      <c r="B6" s="137"/>
      <c r="C6" s="137"/>
      <c r="D6" s="137"/>
      <c r="E6" s="137"/>
      <c r="F6" s="137"/>
      <c r="G6" s="137"/>
      <c r="H6" s="137"/>
      <c r="I6" s="137"/>
    </row>
    <row r="7" spans="1:9" s="48" customFormat="1" ht="18.75" customHeight="1">
      <c r="A7" s="137" t="s">
        <v>24</v>
      </c>
      <c r="B7" s="137"/>
      <c r="C7" s="137"/>
      <c r="D7" s="137"/>
      <c r="E7" s="137"/>
      <c r="F7" s="137"/>
      <c r="G7" s="137"/>
      <c r="H7" s="137"/>
      <c r="I7" s="137"/>
    </row>
    <row r="8" spans="1:8" s="48" customFormat="1" ht="18.75" customHeight="1">
      <c r="A8" s="47"/>
      <c r="B8" s="47"/>
      <c r="C8" s="47"/>
      <c r="D8" s="47"/>
      <c r="E8" s="47"/>
      <c r="F8" s="47"/>
      <c r="G8" s="49"/>
      <c r="H8" s="47"/>
    </row>
    <row r="9" spans="1:9" s="48" customFormat="1" ht="29.25" customHeight="1">
      <c r="A9" s="50"/>
      <c r="B9" s="50" t="s">
        <v>1</v>
      </c>
      <c r="C9" s="50" t="s">
        <v>2</v>
      </c>
      <c r="D9" s="50" t="s">
        <v>3</v>
      </c>
      <c r="E9" s="51" t="s">
        <v>4</v>
      </c>
      <c r="F9" s="50"/>
      <c r="G9" s="50"/>
      <c r="H9" s="50" t="s">
        <v>6</v>
      </c>
      <c r="I9" s="50"/>
    </row>
    <row r="10" spans="1:10" s="53" customFormat="1" ht="15" customHeight="1">
      <c r="A10" s="83"/>
      <c r="B10" s="90"/>
      <c r="C10" s="84" t="s">
        <v>16</v>
      </c>
      <c r="D10" s="85"/>
      <c r="E10" s="83"/>
      <c r="F10" s="52"/>
      <c r="G10" s="77"/>
      <c r="H10" s="60"/>
      <c r="I10" s="77"/>
      <c r="J10" s="78"/>
    </row>
    <row r="11" spans="1:10" s="53" customFormat="1" ht="15" customHeight="1">
      <c r="A11" s="83">
        <v>1</v>
      </c>
      <c r="B11" s="86">
        <v>142</v>
      </c>
      <c r="C11" s="87" t="s">
        <v>230</v>
      </c>
      <c r="D11" s="88">
        <v>1999</v>
      </c>
      <c r="E11" s="87" t="s">
        <v>80</v>
      </c>
      <c r="F11" s="52"/>
      <c r="G11" s="77"/>
      <c r="H11" s="60"/>
      <c r="I11" s="77"/>
      <c r="J11" s="79"/>
    </row>
    <row r="12" spans="1:10" s="53" customFormat="1" ht="15" customHeight="1">
      <c r="A12" s="83">
        <v>2</v>
      </c>
      <c r="B12" s="86">
        <v>49</v>
      </c>
      <c r="C12" s="87" t="s">
        <v>228</v>
      </c>
      <c r="D12" s="88">
        <v>2000</v>
      </c>
      <c r="E12" s="87" t="s">
        <v>212</v>
      </c>
      <c r="F12" s="52"/>
      <c r="G12" s="77"/>
      <c r="H12" s="60"/>
      <c r="I12" s="77"/>
      <c r="J12" s="79"/>
    </row>
    <row r="13" spans="1:10" s="53" customFormat="1" ht="15" customHeight="1">
      <c r="A13" s="83">
        <v>3</v>
      </c>
      <c r="B13" s="86">
        <v>162</v>
      </c>
      <c r="C13" s="87" t="s">
        <v>232</v>
      </c>
      <c r="D13" s="88">
        <v>2000</v>
      </c>
      <c r="E13" s="87" t="s">
        <v>104</v>
      </c>
      <c r="F13" s="52"/>
      <c r="G13" s="77"/>
      <c r="H13" s="60"/>
      <c r="I13" s="77"/>
      <c r="J13" s="79"/>
    </row>
    <row r="14" spans="1:10" s="53" customFormat="1" ht="15" customHeight="1">
      <c r="A14" s="83">
        <v>4</v>
      </c>
      <c r="B14" s="86">
        <v>42</v>
      </c>
      <c r="C14" s="87" t="s">
        <v>226</v>
      </c>
      <c r="D14" s="88">
        <v>1999</v>
      </c>
      <c r="E14" s="87" t="s">
        <v>91</v>
      </c>
      <c r="F14" s="52"/>
      <c r="G14" s="77"/>
      <c r="H14" s="60"/>
      <c r="I14" s="77"/>
      <c r="J14" s="79"/>
    </row>
    <row r="15" spans="1:10" s="53" customFormat="1" ht="15" customHeight="1">
      <c r="A15" s="83">
        <v>5</v>
      </c>
      <c r="B15" s="86">
        <v>236</v>
      </c>
      <c r="C15" s="101" t="s">
        <v>235</v>
      </c>
      <c r="D15" s="88">
        <v>2000</v>
      </c>
      <c r="E15" s="87" t="s">
        <v>68</v>
      </c>
      <c r="F15" s="52"/>
      <c r="G15" s="77"/>
      <c r="H15" s="60"/>
      <c r="I15" s="77"/>
      <c r="J15" s="79"/>
    </row>
    <row r="16" spans="1:10" s="53" customFormat="1" ht="15" customHeight="1">
      <c r="A16" s="83">
        <v>6</v>
      </c>
      <c r="B16" s="86">
        <v>70</v>
      </c>
      <c r="C16" s="87" t="s">
        <v>236</v>
      </c>
      <c r="D16" s="88">
        <v>2000</v>
      </c>
      <c r="E16" s="87" t="s">
        <v>185</v>
      </c>
      <c r="F16" s="52"/>
      <c r="G16" s="77"/>
      <c r="H16" s="60"/>
      <c r="I16" s="77"/>
      <c r="J16" s="79"/>
    </row>
    <row r="17" spans="1:10" s="53" customFormat="1" ht="15" customHeight="1">
      <c r="A17" s="83">
        <v>7</v>
      </c>
      <c r="B17" s="86">
        <v>197</v>
      </c>
      <c r="C17" s="87" t="s">
        <v>237</v>
      </c>
      <c r="D17" s="88">
        <v>1999</v>
      </c>
      <c r="E17" s="87" t="s">
        <v>97</v>
      </c>
      <c r="F17" s="52"/>
      <c r="G17" s="77"/>
      <c r="H17" s="60"/>
      <c r="I17" s="77"/>
      <c r="J17" s="79"/>
    </row>
    <row r="18" spans="1:10" s="53" customFormat="1" ht="15" customHeight="1">
      <c r="A18" s="83">
        <v>8</v>
      </c>
      <c r="B18" s="86">
        <v>108</v>
      </c>
      <c r="C18" s="87" t="s">
        <v>238</v>
      </c>
      <c r="D18" s="88">
        <v>1999</v>
      </c>
      <c r="E18" s="87" t="s">
        <v>58</v>
      </c>
      <c r="F18" s="52"/>
      <c r="G18" s="77"/>
      <c r="H18" s="60"/>
      <c r="I18" s="77"/>
      <c r="J18" s="78"/>
    </row>
    <row r="19" spans="1:10" s="53" customFormat="1" ht="15" customHeight="1">
      <c r="A19" s="83">
        <v>9</v>
      </c>
      <c r="B19" s="86">
        <v>39</v>
      </c>
      <c r="C19" s="87" t="s">
        <v>231</v>
      </c>
      <c r="D19" s="88">
        <v>2000</v>
      </c>
      <c r="E19" s="87" t="s">
        <v>91</v>
      </c>
      <c r="F19" s="52"/>
      <c r="G19" s="77"/>
      <c r="H19" s="60"/>
      <c r="I19" s="77"/>
      <c r="J19" s="79"/>
    </row>
    <row r="20" spans="1:10" s="53" customFormat="1" ht="15" customHeight="1">
      <c r="A20" s="83">
        <v>10</v>
      </c>
      <c r="B20" s="86">
        <v>237</v>
      </c>
      <c r="C20" s="87" t="s">
        <v>239</v>
      </c>
      <c r="D20" s="88">
        <v>2000</v>
      </c>
      <c r="E20" s="87" t="s">
        <v>68</v>
      </c>
      <c r="F20" s="52"/>
      <c r="G20" s="77"/>
      <c r="H20" s="60"/>
      <c r="I20" s="77"/>
      <c r="J20" s="79"/>
    </row>
    <row r="21" spans="1:10" s="53" customFormat="1" ht="15" customHeight="1">
      <c r="A21" s="83">
        <v>11</v>
      </c>
      <c r="B21" s="86">
        <v>126</v>
      </c>
      <c r="C21" s="87" t="s">
        <v>240</v>
      </c>
      <c r="D21" s="88">
        <v>1999</v>
      </c>
      <c r="E21" s="87" t="s">
        <v>206</v>
      </c>
      <c r="F21" s="52"/>
      <c r="G21" s="77"/>
      <c r="H21" s="60"/>
      <c r="I21" s="77"/>
      <c r="J21" s="79"/>
    </row>
    <row r="22" spans="1:10" s="53" customFormat="1" ht="15" customHeight="1">
      <c r="A22" s="83">
        <v>12</v>
      </c>
      <c r="B22" s="86">
        <v>235</v>
      </c>
      <c r="C22" s="87" t="s">
        <v>241</v>
      </c>
      <c r="D22" s="88">
        <v>2000</v>
      </c>
      <c r="E22" s="87" t="s">
        <v>68</v>
      </c>
      <c r="F22" s="52"/>
      <c r="G22" s="77"/>
      <c r="H22" s="60"/>
      <c r="I22" s="77"/>
      <c r="J22" s="79"/>
    </row>
    <row r="23" spans="1:10" s="53" customFormat="1" ht="15" customHeight="1">
      <c r="A23" s="83">
        <v>13</v>
      </c>
      <c r="B23" s="86">
        <v>169</v>
      </c>
      <c r="C23" s="87" t="s">
        <v>234</v>
      </c>
      <c r="D23" s="88">
        <v>1999</v>
      </c>
      <c r="E23" s="87" t="s">
        <v>166</v>
      </c>
      <c r="F23" s="52"/>
      <c r="G23" s="77"/>
      <c r="H23" s="60"/>
      <c r="I23" s="77"/>
      <c r="J23" s="79"/>
    </row>
    <row r="24" spans="1:10" s="53" customFormat="1" ht="15" customHeight="1">
      <c r="A24" s="83"/>
      <c r="B24" s="90"/>
      <c r="C24" s="84" t="s">
        <v>17</v>
      </c>
      <c r="D24" s="85"/>
      <c r="E24" s="83"/>
      <c r="F24" s="52"/>
      <c r="G24" s="77"/>
      <c r="H24" s="60"/>
      <c r="I24" s="77"/>
      <c r="J24" s="79"/>
    </row>
    <row r="25" spans="1:10" s="53" customFormat="1" ht="15" customHeight="1">
      <c r="A25" s="83">
        <v>1</v>
      </c>
      <c r="B25" s="86">
        <v>148</v>
      </c>
      <c r="C25" s="87" t="s">
        <v>189</v>
      </c>
      <c r="D25" s="88">
        <v>1999</v>
      </c>
      <c r="E25" s="87" t="s">
        <v>100</v>
      </c>
      <c r="F25" s="52"/>
      <c r="G25" s="77"/>
      <c r="H25" s="60"/>
      <c r="I25" s="77"/>
      <c r="J25" s="79"/>
    </row>
    <row r="26" spans="1:10" s="53" customFormat="1" ht="15" customHeight="1">
      <c r="A26" s="83">
        <v>2</v>
      </c>
      <c r="B26" s="86">
        <v>127</v>
      </c>
      <c r="C26" s="87" t="s">
        <v>243</v>
      </c>
      <c r="D26" s="88">
        <v>1999</v>
      </c>
      <c r="E26" s="87" t="s">
        <v>206</v>
      </c>
      <c r="F26" s="52"/>
      <c r="G26" s="77"/>
      <c r="H26" s="60"/>
      <c r="I26" s="77"/>
      <c r="J26" s="78"/>
    </row>
    <row r="27" spans="1:10" s="53" customFormat="1" ht="15" customHeight="1">
      <c r="A27" s="83">
        <v>3</v>
      </c>
      <c r="B27" s="86">
        <v>205</v>
      </c>
      <c r="C27" s="87" t="s">
        <v>244</v>
      </c>
      <c r="D27" s="88">
        <v>1999</v>
      </c>
      <c r="E27" s="87" t="s">
        <v>191</v>
      </c>
      <c r="F27" s="52"/>
      <c r="G27" s="77"/>
      <c r="H27" s="60"/>
      <c r="I27" s="77"/>
      <c r="J27" s="79"/>
    </row>
    <row r="28" spans="1:10" s="53" customFormat="1" ht="15" customHeight="1">
      <c r="A28" s="83">
        <v>4</v>
      </c>
      <c r="B28" s="86">
        <v>192</v>
      </c>
      <c r="C28" s="87" t="s">
        <v>223</v>
      </c>
      <c r="D28" s="88">
        <v>2000</v>
      </c>
      <c r="E28" s="87" t="s">
        <v>41</v>
      </c>
      <c r="F28" s="52"/>
      <c r="G28" s="77"/>
      <c r="H28" s="60"/>
      <c r="I28" s="77"/>
      <c r="J28" s="79"/>
    </row>
    <row r="29" spans="1:10" s="53" customFormat="1" ht="15" customHeight="1">
      <c r="A29" s="83">
        <v>5</v>
      </c>
      <c r="B29" s="86">
        <v>44</v>
      </c>
      <c r="C29" s="87" t="s">
        <v>227</v>
      </c>
      <c r="D29" s="88">
        <v>1999</v>
      </c>
      <c r="E29" s="87" t="s">
        <v>91</v>
      </c>
      <c r="F29" s="52"/>
      <c r="G29" s="77"/>
      <c r="H29" s="60"/>
      <c r="I29" s="77"/>
      <c r="J29" s="79"/>
    </row>
    <row r="30" spans="1:10" s="53" customFormat="1" ht="15" customHeight="1">
      <c r="A30" s="83">
        <v>6</v>
      </c>
      <c r="B30" s="86">
        <v>121</v>
      </c>
      <c r="C30" s="87" t="s">
        <v>245</v>
      </c>
      <c r="D30" s="88">
        <v>2000</v>
      </c>
      <c r="E30" s="87" t="s">
        <v>206</v>
      </c>
      <c r="F30" s="52"/>
      <c r="G30" s="77"/>
      <c r="H30" s="60"/>
      <c r="I30" s="77"/>
      <c r="J30" s="79"/>
    </row>
    <row r="31" spans="1:10" s="53" customFormat="1" ht="15" customHeight="1">
      <c r="A31" s="83">
        <v>7</v>
      </c>
      <c r="B31" s="86">
        <v>174</v>
      </c>
      <c r="C31" s="87" t="s">
        <v>224</v>
      </c>
      <c r="D31" s="88">
        <v>2000</v>
      </c>
      <c r="E31" s="87" t="s">
        <v>41</v>
      </c>
      <c r="F31" s="52"/>
      <c r="G31" s="77"/>
      <c r="H31" s="60"/>
      <c r="I31" s="77"/>
      <c r="J31" s="79"/>
    </row>
    <row r="32" spans="1:10" s="53" customFormat="1" ht="15" customHeight="1">
      <c r="A32" s="83">
        <v>8</v>
      </c>
      <c r="B32" s="86">
        <v>123</v>
      </c>
      <c r="C32" s="87" t="s">
        <v>246</v>
      </c>
      <c r="D32" s="88">
        <v>1999</v>
      </c>
      <c r="E32" s="87" t="s">
        <v>206</v>
      </c>
      <c r="F32" s="52"/>
      <c r="G32" s="77"/>
      <c r="H32" s="60"/>
      <c r="I32" s="77"/>
      <c r="J32" s="79"/>
    </row>
    <row r="33" spans="1:10" ht="15">
      <c r="A33" s="83">
        <v>9</v>
      </c>
      <c r="B33" s="86">
        <v>189</v>
      </c>
      <c r="C33" s="87" t="s">
        <v>225</v>
      </c>
      <c r="D33" s="88">
        <v>2000</v>
      </c>
      <c r="E33" s="87" t="s">
        <v>41</v>
      </c>
      <c r="F33" s="52"/>
      <c r="G33" s="77"/>
      <c r="H33" s="60"/>
      <c r="I33" s="77"/>
      <c r="J33" s="80"/>
    </row>
    <row r="34" spans="1:10" ht="15">
      <c r="A34" s="83">
        <v>10</v>
      </c>
      <c r="B34" s="86">
        <v>59</v>
      </c>
      <c r="C34" s="87" t="s">
        <v>247</v>
      </c>
      <c r="D34" s="88">
        <v>2000</v>
      </c>
      <c r="E34" s="87" t="s">
        <v>64</v>
      </c>
      <c r="F34" s="52"/>
      <c r="G34" s="77"/>
      <c r="H34" s="60"/>
      <c r="I34" s="77"/>
      <c r="J34" s="80"/>
    </row>
    <row r="35" spans="1:10" ht="15">
      <c r="A35" s="83">
        <v>11</v>
      </c>
      <c r="B35" s="86">
        <v>184</v>
      </c>
      <c r="C35" s="87" t="s">
        <v>248</v>
      </c>
      <c r="D35" s="88">
        <v>2000</v>
      </c>
      <c r="E35" s="87" t="s">
        <v>41</v>
      </c>
      <c r="F35" s="52"/>
      <c r="G35" s="77"/>
      <c r="H35" s="60"/>
      <c r="I35" s="77"/>
      <c r="J35" s="79"/>
    </row>
    <row r="36" spans="1:10" ht="15">
      <c r="A36" s="83">
        <v>12</v>
      </c>
      <c r="B36" s="86">
        <v>41</v>
      </c>
      <c r="C36" s="87" t="s">
        <v>229</v>
      </c>
      <c r="D36" s="88">
        <v>1999</v>
      </c>
      <c r="E36" s="87" t="s">
        <v>91</v>
      </c>
      <c r="F36" s="52"/>
      <c r="G36" s="77"/>
      <c r="H36" s="60"/>
      <c r="I36" s="77"/>
      <c r="J36" s="80"/>
    </row>
    <row r="37" spans="1:10" ht="15">
      <c r="A37" s="83">
        <v>13</v>
      </c>
      <c r="B37" s="86">
        <v>6</v>
      </c>
      <c r="C37" s="87" t="s">
        <v>200</v>
      </c>
      <c r="D37" s="88">
        <v>2000</v>
      </c>
      <c r="E37" s="87" t="s">
        <v>43</v>
      </c>
      <c r="F37" s="52"/>
      <c r="G37" s="77"/>
      <c r="H37" s="60"/>
      <c r="I37" s="77"/>
      <c r="J37" s="80"/>
    </row>
    <row r="38" spans="1:10" s="53" customFormat="1" ht="15" customHeight="1">
      <c r="A38" s="83">
        <v>14</v>
      </c>
      <c r="B38" s="86">
        <v>8</v>
      </c>
      <c r="C38" s="87" t="s">
        <v>242</v>
      </c>
      <c r="D38" s="88">
        <v>1999</v>
      </c>
      <c r="E38" s="87" t="s">
        <v>233</v>
      </c>
      <c r="F38" s="52"/>
      <c r="G38" s="77"/>
      <c r="H38" s="60"/>
      <c r="I38" s="77"/>
      <c r="J38" s="79"/>
    </row>
    <row r="40" ht="12.75">
      <c r="B40" s="40">
        <v>5</v>
      </c>
    </row>
  </sheetData>
  <sheetProtection/>
  <mergeCells count="3">
    <mergeCell ref="A1:I1"/>
    <mergeCell ref="A6:I6"/>
    <mergeCell ref="A7:I7"/>
  </mergeCells>
  <printOptions horizontalCentered="1"/>
  <pageMargins left="0.1968503937007874" right="0.1968503937007874" top="1.220472440944882" bottom="0.1968503937007874" header="0.15748031496062992" footer="0.1968503937007874"/>
  <pageSetup horizontalDpi="600" verticalDpi="600" orientation="portrait" paperSize="9" scale="93"/>
  <headerFooter alignWithMargins="0">
    <oddHeader>&amp;L&amp;G&amp;R&amp;G</oddHead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3"/>
  <sheetViews>
    <sheetView zoomScalePageLayoutView="0" workbookViewId="0" topLeftCell="A1">
      <selection activeCell="A6" sqref="A6:R6"/>
    </sheetView>
  </sheetViews>
  <sheetFormatPr defaultColWidth="9.140625" defaultRowHeight="12.75"/>
  <cols>
    <col min="1" max="1" width="5.421875" style="39" customWidth="1"/>
    <col min="2" max="2" width="5.28125" style="40" customWidth="1"/>
    <col min="3" max="3" width="26.421875" style="41" bestFit="1" customWidth="1"/>
    <col min="4" max="4" width="9.28125" style="54" bestFit="1" customWidth="1"/>
    <col min="5" max="5" width="28.28125" style="41" customWidth="1"/>
    <col min="6" max="6" width="11.421875" style="43" customWidth="1"/>
    <col min="7" max="7" width="8.140625" style="42" customWidth="1"/>
    <col min="8" max="8" width="9.7109375" style="42" customWidth="1"/>
    <col min="9" max="9" width="8.140625" style="37" customWidth="1"/>
    <col min="10" max="10" width="9.140625" style="37" customWidth="1"/>
    <col min="11" max="16384" width="11.421875" style="37" customWidth="1"/>
  </cols>
  <sheetData>
    <row r="1" spans="1:13" ht="23.25">
      <c r="A1" s="136" t="s">
        <v>21</v>
      </c>
      <c r="B1" s="136"/>
      <c r="C1" s="136"/>
      <c r="D1" s="136"/>
      <c r="E1" s="136"/>
      <c r="F1" s="136"/>
      <c r="G1" s="136"/>
      <c r="H1" s="136"/>
      <c r="I1" s="136"/>
      <c r="J1" s="69"/>
      <c r="K1" s="69"/>
      <c r="L1" s="69"/>
      <c r="M1" s="69"/>
    </row>
    <row r="2" spans="1:9" ht="20.25" customHeight="1">
      <c r="A2" s="38"/>
      <c r="B2" s="38"/>
      <c r="C2" s="38"/>
      <c r="D2" s="38"/>
      <c r="E2" s="38"/>
      <c r="F2" s="38"/>
      <c r="G2" s="38"/>
      <c r="H2" s="38"/>
      <c r="I2" s="38"/>
    </row>
    <row r="3" spans="2:4" ht="18.75" customHeight="1">
      <c r="B3" s="44" t="s">
        <v>22</v>
      </c>
      <c r="D3" s="42"/>
    </row>
    <row r="4" spans="2:8" ht="18.75">
      <c r="B4" s="44" t="s">
        <v>23</v>
      </c>
      <c r="D4" s="42"/>
      <c r="E4" s="45"/>
      <c r="G4" s="46"/>
      <c r="H4" s="46"/>
    </row>
    <row r="5" spans="2:8" ht="18.75">
      <c r="B5" s="44"/>
      <c r="D5" s="42"/>
      <c r="E5" s="45"/>
      <c r="G5" s="46"/>
      <c r="H5" s="46"/>
    </row>
    <row r="6" spans="1:9" s="48" customFormat="1" ht="18.75" customHeight="1">
      <c r="A6" s="137" t="s">
        <v>27</v>
      </c>
      <c r="B6" s="137"/>
      <c r="C6" s="137"/>
      <c r="D6" s="137"/>
      <c r="E6" s="137"/>
      <c r="F6" s="137"/>
      <c r="G6" s="137"/>
      <c r="H6" s="137"/>
      <c r="I6" s="137"/>
    </row>
    <row r="7" spans="1:9" s="48" customFormat="1" ht="18.75" customHeight="1">
      <c r="A7" s="137" t="s">
        <v>24</v>
      </c>
      <c r="B7" s="137"/>
      <c r="C7" s="137"/>
      <c r="D7" s="137"/>
      <c r="E7" s="137"/>
      <c r="F7" s="137"/>
      <c r="G7" s="137"/>
      <c r="H7" s="137"/>
      <c r="I7" s="137"/>
    </row>
    <row r="8" spans="1:8" s="48" customFormat="1" ht="18.75" customHeight="1">
      <c r="A8" s="47"/>
      <c r="B8" s="47"/>
      <c r="C8" s="47"/>
      <c r="D8" s="47"/>
      <c r="E8" s="47"/>
      <c r="F8" s="47"/>
      <c r="G8" s="49"/>
      <c r="H8" s="47"/>
    </row>
    <row r="9" spans="1:9" s="48" customFormat="1" ht="29.25" customHeight="1">
      <c r="A9" s="50"/>
      <c r="B9" s="50" t="s">
        <v>1</v>
      </c>
      <c r="C9" s="50" t="s">
        <v>2</v>
      </c>
      <c r="D9" s="50" t="s">
        <v>3</v>
      </c>
      <c r="E9" s="51" t="s">
        <v>4</v>
      </c>
      <c r="F9" s="50"/>
      <c r="G9" s="50"/>
      <c r="H9" s="50" t="s">
        <v>6</v>
      </c>
      <c r="I9" s="50"/>
    </row>
    <row r="10" spans="1:10" s="53" customFormat="1" ht="15" customHeight="1">
      <c r="A10" s="83">
        <v>1</v>
      </c>
      <c r="B10" s="86">
        <v>148</v>
      </c>
      <c r="C10" s="87" t="s">
        <v>189</v>
      </c>
      <c r="D10" s="88">
        <v>1999</v>
      </c>
      <c r="E10" s="87" t="s">
        <v>100</v>
      </c>
      <c r="F10" s="52"/>
      <c r="G10" s="77"/>
      <c r="H10" s="60"/>
      <c r="I10" s="77"/>
      <c r="J10" s="78"/>
    </row>
    <row r="11" spans="1:10" s="53" customFormat="1" ht="15" customHeight="1">
      <c r="A11" s="83">
        <v>2</v>
      </c>
      <c r="B11" s="86">
        <v>203</v>
      </c>
      <c r="C11" s="87" t="s">
        <v>190</v>
      </c>
      <c r="D11" s="88">
        <v>1999</v>
      </c>
      <c r="E11" s="87" t="s">
        <v>191</v>
      </c>
      <c r="F11" s="52"/>
      <c r="G11" s="77"/>
      <c r="H11" s="60"/>
      <c r="I11" s="77"/>
      <c r="J11" s="79"/>
    </row>
    <row r="12" spans="1:10" s="53" customFormat="1" ht="15" customHeight="1">
      <c r="A12" s="83">
        <v>3</v>
      </c>
      <c r="B12" s="86">
        <v>247</v>
      </c>
      <c r="C12" s="87" t="s">
        <v>192</v>
      </c>
      <c r="D12" s="88">
        <v>2000</v>
      </c>
      <c r="E12" s="87" t="s">
        <v>72</v>
      </c>
      <c r="F12" s="52"/>
      <c r="G12" s="77"/>
      <c r="H12" s="60"/>
      <c r="I12" s="77"/>
      <c r="J12" s="79"/>
    </row>
    <row r="13" spans="1:10" s="53" customFormat="1" ht="15" customHeight="1">
      <c r="A13" s="83">
        <v>4</v>
      </c>
      <c r="B13" s="86">
        <v>2</v>
      </c>
      <c r="C13" s="87" t="s">
        <v>193</v>
      </c>
      <c r="D13" s="88">
        <v>1999</v>
      </c>
      <c r="E13" s="87" t="s">
        <v>128</v>
      </c>
      <c r="F13" s="52"/>
      <c r="G13" s="77"/>
      <c r="H13" s="60"/>
      <c r="I13" s="77"/>
      <c r="J13" s="79"/>
    </row>
    <row r="14" spans="1:10" s="53" customFormat="1" ht="15" customHeight="1">
      <c r="A14" s="83">
        <v>5</v>
      </c>
      <c r="B14" s="86">
        <v>165</v>
      </c>
      <c r="C14" s="87" t="s">
        <v>194</v>
      </c>
      <c r="D14" s="88">
        <v>2000</v>
      </c>
      <c r="E14" s="87" t="s">
        <v>104</v>
      </c>
      <c r="F14" s="52"/>
      <c r="G14" s="77"/>
      <c r="H14" s="60"/>
      <c r="I14" s="77"/>
      <c r="J14" s="79"/>
    </row>
    <row r="15" spans="1:10" s="53" customFormat="1" ht="15" customHeight="1">
      <c r="A15" s="83">
        <v>6</v>
      </c>
      <c r="B15" s="86">
        <v>155</v>
      </c>
      <c r="C15" s="87" t="s">
        <v>195</v>
      </c>
      <c r="D15" s="88">
        <v>2000</v>
      </c>
      <c r="E15" s="87" t="s">
        <v>149</v>
      </c>
      <c r="F15" s="52"/>
      <c r="G15" s="77"/>
      <c r="H15" s="60"/>
      <c r="I15" s="77"/>
      <c r="J15" s="79"/>
    </row>
    <row r="16" spans="1:10" s="53" customFormat="1" ht="15" customHeight="1">
      <c r="A16" s="83">
        <v>7</v>
      </c>
      <c r="B16" s="86">
        <v>31</v>
      </c>
      <c r="C16" s="87" t="s">
        <v>196</v>
      </c>
      <c r="D16" s="88">
        <v>2000</v>
      </c>
      <c r="E16" s="87" t="s">
        <v>34</v>
      </c>
      <c r="F16" s="52"/>
      <c r="G16" s="77"/>
      <c r="H16" s="60"/>
      <c r="I16" s="77"/>
      <c r="J16" s="79"/>
    </row>
    <row r="17" spans="1:10" s="53" customFormat="1" ht="15" customHeight="1">
      <c r="A17" s="83">
        <v>8</v>
      </c>
      <c r="B17" s="86">
        <v>56</v>
      </c>
      <c r="C17" s="87" t="s">
        <v>197</v>
      </c>
      <c r="D17" s="88">
        <v>1999</v>
      </c>
      <c r="E17" s="87" t="s">
        <v>64</v>
      </c>
      <c r="F17" s="52"/>
      <c r="G17" s="77"/>
      <c r="H17" s="60"/>
      <c r="I17" s="77"/>
      <c r="J17" s="79"/>
    </row>
    <row r="18" spans="1:10" s="53" customFormat="1" ht="15" customHeight="1">
      <c r="A18" s="83">
        <v>9</v>
      </c>
      <c r="B18" s="86">
        <v>7</v>
      </c>
      <c r="C18" s="87" t="s">
        <v>42</v>
      </c>
      <c r="D18" s="88">
        <v>1999</v>
      </c>
      <c r="E18" s="87" t="s">
        <v>43</v>
      </c>
      <c r="F18" s="52"/>
      <c r="G18" s="77"/>
      <c r="H18" s="60"/>
      <c r="I18" s="77"/>
      <c r="J18" s="79"/>
    </row>
    <row r="19" spans="1:10" s="53" customFormat="1" ht="15" customHeight="1">
      <c r="A19" s="83">
        <v>10</v>
      </c>
      <c r="B19" s="86">
        <v>138</v>
      </c>
      <c r="C19" s="87" t="s">
        <v>188</v>
      </c>
      <c r="D19" s="88">
        <v>2000</v>
      </c>
      <c r="E19" s="87" t="s">
        <v>80</v>
      </c>
      <c r="F19" s="52"/>
      <c r="G19" s="77"/>
      <c r="H19" s="60"/>
      <c r="I19" s="77"/>
      <c r="J19" s="78"/>
    </row>
    <row r="20" spans="1:10" s="53" customFormat="1" ht="15" customHeight="1">
      <c r="A20" s="83">
        <v>11</v>
      </c>
      <c r="B20" s="86">
        <v>137</v>
      </c>
      <c r="C20" s="87" t="s">
        <v>187</v>
      </c>
      <c r="D20" s="88">
        <v>2000</v>
      </c>
      <c r="E20" s="87" t="s">
        <v>80</v>
      </c>
      <c r="F20" s="52"/>
      <c r="G20" s="77"/>
      <c r="H20" s="60"/>
      <c r="I20" s="77"/>
      <c r="J20" s="79"/>
    </row>
    <row r="21" spans="1:10" s="53" customFormat="1" ht="15" customHeight="1">
      <c r="A21" s="83">
        <v>12</v>
      </c>
      <c r="B21" s="86">
        <v>4</v>
      </c>
      <c r="C21" s="87" t="s">
        <v>198</v>
      </c>
      <c r="D21" s="88">
        <v>1999</v>
      </c>
      <c r="E21" s="87" t="s">
        <v>43</v>
      </c>
      <c r="F21" s="52"/>
      <c r="G21" s="77"/>
      <c r="H21" s="60"/>
      <c r="I21" s="77"/>
      <c r="J21" s="79"/>
    </row>
    <row r="22" spans="1:10" s="53" customFormat="1" ht="15" customHeight="1">
      <c r="A22" s="83">
        <v>13</v>
      </c>
      <c r="B22" s="86">
        <v>5</v>
      </c>
      <c r="C22" s="87" t="s">
        <v>199</v>
      </c>
      <c r="D22" s="88">
        <v>1999</v>
      </c>
      <c r="E22" s="87" t="s">
        <v>43</v>
      </c>
      <c r="F22" s="52"/>
      <c r="G22" s="77"/>
      <c r="H22" s="60"/>
      <c r="I22" s="77"/>
      <c r="J22" s="79"/>
    </row>
    <row r="23" spans="1:10" s="53" customFormat="1" ht="15" customHeight="1">
      <c r="A23" s="83">
        <v>14</v>
      </c>
      <c r="B23" s="86">
        <v>226</v>
      </c>
      <c r="C23" s="87" t="s">
        <v>201</v>
      </c>
      <c r="D23" s="88">
        <v>2000</v>
      </c>
      <c r="E23" s="87" t="s">
        <v>49</v>
      </c>
      <c r="F23" s="52"/>
      <c r="G23" s="77"/>
      <c r="H23" s="60"/>
      <c r="I23" s="77"/>
      <c r="J23" s="79"/>
    </row>
  </sheetData>
  <sheetProtection/>
  <mergeCells count="3">
    <mergeCell ref="A1:I1"/>
    <mergeCell ref="A6:I6"/>
    <mergeCell ref="A7:I7"/>
  </mergeCells>
  <printOptions horizontalCentered="1"/>
  <pageMargins left="0.1968503937007874" right="0.1968503937007874" top="1.220472440944882" bottom="0.1968503937007874" header="0.15748031496062992" footer="0.1968503937007874"/>
  <pageSetup horizontalDpi="600" verticalDpi="600" orientation="portrait" paperSize="9" scale="93"/>
  <headerFooter alignWithMargins="0">
    <oddHeader>&amp;L&amp;G&amp;R&amp;G</oddHeader>
  </headerFooter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48"/>
  <sheetViews>
    <sheetView zoomScalePageLayoutView="0" workbookViewId="0" topLeftCell="A1">
      <selection activeCell="A6" sqref="A6:R6"/>
    </sheetView>
  </sheetViews>
  <sheetFormatPr defaultColWidth="9.140625" defaultRowHeight="12.75"/>
  <cols>
    <col min="1" max="1" width="5.421875" style="39" customWidth="1"/>
    <col min="2" max="2" width="5.28125" style="40" customWidth="1"/>
    <col min="3" max="3" width="24.00390625" style="41" bestFit="1" customWidth="1"/>
    <col min="4" max="4" width="9.28125" style="54" bestFit="1" customWidth="1"/>
    <col min="5" max="5" width="29.7109375" style="41" customWidth="1"/>
    <col min="6" max="6" width="11.421875" style="43" customWidth="1"/>
    <col min="7" max="7" width="8.140625" style="42" customWidth="1"/>
    <col min="8" max="8" width="9.7109375" style="42" customWidth="1"/>
    <col min="9" max="9" width="8.140625" style="37" customWidth="1"/>
    <col min="10" max="10" width="9.140625" style="37" customWidth="1"/>
    <col min="11" max="16384" width="11.421875" style="37" customWidth="1"/>
  </cols>
  <sheetData>
    <row r="1" spans="1:13" ht="23.25">
      <c r="A1" s="136" t="s">
        <v>21</v>
      </c>
      <c r="B1" s="136"/>
      <c r="C1" s="136"/>
      <c r="D1" s="136"/>
      <c r="E1" s="136"/>
      <c r="F1" s="136"/>
      <c r="G1" s="136"/>
      <c r="H1" s="136"/>
      <c r="I1" s="136"/>
      <c r="J1" s="69"/>
      <c r="K1" s="69"/>
      <c r="L1" s="69"/>
      <c r="M1" s="69"/>
    </row>
    <row r="2" spans="1:9" ht="20.25" customHeight="1">
      <c r="A2" s="38"/>
      <c r="B2" s="38"/>
      <c r="C2" s="38"/>
      <c r="D2" s="38"/>
      <c r="E2" s="38"/>
      <c r="F2" s="38"/>
      <c r="G2" s="38"/>
      <c r="H2" s="38"/>
      <c r="I2" s="38"/>
    </row>
    <row r="3" spans="2:4" ht="18.75" customHeight="1">
      <c r="B3" s="44" t="s">
        <v>22</v>
      </c>
      <c r="D3" s="42"/>
    </row>
    <row r="4" spans="2:8" ht="18.75">
      <c r="B4" s="44" t="s">
        <v>23</v>
      </c>
      <c r="D4" s="42"/>
      <c r="E4" s="45"/>
      <c r="G4" s="46"/>
      <c r="H4" s="46"/>
    </row>
    <row r="5" spans="2:8" ht="18.75">
      <c r="B5" s="44"/>
      <c r="D5" s="42"/>
      <c r="E5" s="45"/>
      <c r="G5" s="46"/>
      <c r="H5" s="46"/>
    </row>
    <row r="6" spans="1:9" s="48" customFormat="1" ht="18.75" customHeight="1">
      <c r="A6" s="137" t="s">
        <v>15</v>
      </c>
      <c r="B6" s="137"/>
      <c r="C6" s="137"/>
      <c r="D6" s="137"/>
      <c r="E6" s="137"/>
      <c r="F6" s="137"/>
      <c r="G6" s="137"/>
      <c r="H6" s="137"/>
      <c r="I6" s="137"/>
    </row>
    <row r="7" spans="1:9" s="48" customFormat="1" ht="18.75" customHeight="1">
      <c r="A7" s="137" t="s">
        <v>24</v>
      </c>
      <c r="B7" s="137"/>
      <c r="C7" s="137"/>
      <c r="D7" s="137"/>
      <c r="E7" s="137"/>
      <c r="F7" s="137"/>
      <c r="G7" s="137"/>
      <c r="H7" s="137"/>
      <c r="I7" s="137"/>
    </row>
    <row r="8" spans="1:8" s="48" customFormat="1" ht="18.75" customHeight="1">
      <c r="A8" s="47"/>
      <c r="B8" s="47"/>
      <c r="C8" s="47"/>
      <c r="D8" s="47"/>
      <c r="E8" s="47"/>
      <c r="F8" s="47"/>
      <c r="G8" s="49"/>
      <c r="H8" s="47"/>
    </row>
    <row r="9" spans="1:9" s="48" customFormat="1" ht="29.25" customHeight="1">
      <c r="A9" s="50"/>
      <c r="B9" s="50" t="s">
        <v>1</v>
      </c>
      <c r="C9" s="50" t="s">
        <v>2</v>
      </c>
      <c r="D9" s="50" t="s">
        <v>3</v>
      </c>
      <c r="E9" s="51" t="s">
        <v>4</v>
      </c>
      <c r="F9" s="50"/>
      <c r="G9" s="50"/>
      <c r="H9" s="50" t="s">
        <v>6</v>
      </c>
      <c r="I9" s="50"/>
    </row>
    <row r="10" spans="1:10" s="53" customFormat="1" ht="15" customHeight="1">
      <c r="A10" s="61"/>
      <c r="B10" s="81"/>
      <c r="C10" s="82" t="s">
        <v>16</v>
      </c>
      <c r="D10" s="81"/>
      <c r="E10" s="61"/>
      <c r="F10" s="52"/>
      <c r="G10" s="77"/>
      <c r="H10" s="60"/>
      <c r="I10" s="77"/>
      <c r="J10" s="78"/>
    </row>
    <row r="11" spans="1:10" s="53" customFormat="1" ht="15" customHeight="1">
      <c r="A11" s="68">
        <v>1</v>
      </c>
      <c r="B11" s="62"/>
      <c r="C11" s="75"/>
      <c r="D11" s="63"/>
      <c r="E11" s="64"/>
      <c r="F11" s="52"/>
      <c r="G11" s="59"/>
      <c r="H11" s="60"/>
      <c r="I11" s="77"/>
      <c r="J11" s="79"/>
    </row>
    <row r="12" spans="1:10" s="53" customFormat="1" ht="15" customHeight="1">
      <c r="A12" s="68"/>
      <c r="B12" s="62"/>
      <c r="C12" s="63"/>
      <c r="D12" s="63"/>
      <c r="E12" s="64"/>
      <c r="F12" s="52"/>
      <c r="G12" s="59"/>
      <c r="H12" s="76">
        <f>H11</f>
        <v>0</v>
      </c>
      <c r="I12" s="77"/>
      <c r="J12" s="79"/>
    </row>
    <row r="13" spans="1:10" s="53" customFormat="1" ht="15" customHeight="1">
      <c r="A13" s="68">
        <v>2</v>
      </c>
      <c r="B13" s="62"/>
      <c r="C13" s="75"/>
      <c r="D13" s="63"/>
      <c r="E13" s="64"/>
      <c r="F13" s="52"/>
      <c r="G13" s="59"/>
      <c r="H13" s="60"/>
      <c r="I13" s="77"/>
      <c r="J13" s="79"/>
    </row>
    <row r="14" spans="1:10" s="53" customFormat="1" ht="15" customHeight="1">
      <c r="A14" s="68"/>
      <c r="B14" s="62"/>
      <c r="C14" s="63"/>
      <c r="D14" s="63"/>
      <c r="E14" s="61"/>
      <c r="F14" s="52"/>
      <c r="G14" s="59"/>
      <c r="H14" s="76">
        <f>H13</f>
        <v>0</v>
      </c>
      <c r="I14" s="77"/>
      <c r="J14" s="79"/>
    </row>
    <row r="15" spans="1:10" s="53" customFormat="1" ht="15" customHeight="1">
      <c r="A15" s="68">
        <v>3</v>
      </c>
      <c r="B15" s="62"/>
      <c r="C15" s="75"/>
      <c r="D15" s="63"/>
      <c r="E15" s="64"/>
      <c r="F15" s="52"/>
      <c r="G15" s="59"/>
      <c r="H15" s="60"/>
      <c r="I15" s="77"/>
      <c r="J15" s="79"/>
    </row>
    <row r="16" spans="1:10" s="53" customFormat="1" ht="15" customHeight="1">
      <c r="A16" s="68"/>
      <c r="B16" s="62"/>
      <c r="C16" s="63"/>
      <c r="D16" s="61"/>
      <c r="E16" s="61"/>
      <c r="F16" s="52"/>
      <c r="G16" s="59"/>
      <c r="H16" s="76">
        <f>H15</f>
        <v>0</v>
      </c>
      <c r="I16" s="77"/>
      <c r="J16" s="79"/>
    </row>
    <row r="17" spans="1:10" s="53" customFormat="1" ht="15" customHeight="1">
      <c r="A17" s="68">
        <v>4</v>
      </c>
      <c r="B17" s="62"/>
      <c r="C17" s="75"/>
      <c r="D17" s="63"/>
      <c r="E17" s="61"/>
      <c r="F17" s="52"/>
      <c r="G17" s="59"/>
      <c r="H17" s="60"/>
      <c r="I17" s="77"/>
      <c r="J17" s="79"/>
    </row>
    <row r="18" spans="1:10" s="53" customFormat="1" ht="15" customHeight="1">
      <c r="A18" s="68"/>
      <c r="B18" s="62"/>
      <c r="C18" s="63"/>
      <c r="D18" s="63"/>
      <c r="E18" s="64"/>
      <c r="F18" s="52"/>
      <c r="G18" s="59"/>
      <c r="H18" s="76">
        <f>H17</f>
        <v>0</v>
      </c>
      <c r="I18" s="77"/>
      <c r="J18" s="79"/>
    </row>
    <row r="19" spans="1:10" s="53" customFormat="1" ht="15" customHeight="1">
      <c r="A19" s="68">
        <v>5</v>
      </c>
      <c r="B19" s="62"/>
      <c r="C19" s="75"/>
      <c r="D19" s="63"/>
      <c r="E19" s="61"/>
      <c r="F19" s="52"/>
      <c r="G19" s="59"/>
      <c r="H19" s="60"/>
      <c r="I19" s="77"/>
      <c r="J19" s="78"/>
    </row>
    <row r="20" spans="1:10" s="53" customFormat="1" ht="15" customHeight="1">
      <c r="A20" s="68"/>
      <c r="B20" s="62"/>
      <c r="C20" s="63"/>
      <c r="D20" s="63"/>
      <c r="E20" s="64"/>
      <c r="F20" s="52"/>
      <c r="G20" s="59"/>
      <c r="H20" s="76">
        <f>H19</f>
        <v>0</v>
      </c>
      <c r="I20" s="77"/>
      <c r="J20" s="79"/>
    </row>
    <row r="21" spans="1:10" s="53" customFormat="1" ht="15" customHeight="1">
      <c r="A21" s="68">
        <v>6</v>
      </c>
      <c r="B21" s="62"/>
      <c r="C21" s="75"/>
      <c r="D21" s="63"/>
      <c r="E21" s="64"/>
      <c r="F21" s="52"/>
      <c r="G21" s="59"/>
      <c r="H21" s="60"/>
      <c r="I21" s="77"/>
      <c r="J21" s="79"/>
    </row>
    <row r="22" spans="1:10" s="53" customFormat="1" ht="15" customHeight="1">
      <c r="A22" s="68"/>
      <c r="B22" s="62"/>
      <c r="C22" s="63"/>
      <c r="D22" s="63"/>
      <c r="E22" s="61"/>
      <c r="F22" s="52"/>
      <c r="G22" s="59"/>
      <c r="H22" s="76">
        <f>H21</f>
        <v>0</v>
      </c>
      <c r="I22" s="77"/>
      <c r="J22" s="79"/>
    </row>
    <row r="23" spans="1:10" s="53" customFormat="1" ht="15" customHeight="1">
      <c r="A23" s="61"/>
      <c r="B23" s="81"/>
      <c r="C23" s="82" t="s">
        <v>17</v>
      </c>
      <c r="D23" s="81"/>
      <c r="E23" s="61"/>
      <c r="F23" s="52"/>
      <c r="G23" s="77"/>
      <c r="H23" s="60"/>
      <c r="I23" s="77"/>
      <c r="J23" s="79"/>
    </row>
    <row r="24" spans="1:10" s="53" customFormat="1" ht="15" customHeight="1">
      <c r="A24" s="68">
        <v>1</v>
      </c>
      <c r="B24" s="62"/>
      <c r="C24" s="75"/>
      <c r="D24" s="63"/>
      <c r="E24" s="64"/>
      <c r="F24" s="52"/>
      <c r="G24" s="59"/>
      <c r="H24" s="60"/>
      <c r="I24" s="77"/>
      <c r="J24" s="79"/>
    </row>
    <row r="25" spans="1:10" s="53" customFormat="1" ht="15" customHeight="1">
      <c r="A25" s="68"/>
      <c r="B25" s="62"/>
      <c r="C25" s="63"/>
      <c r="D25" s="63"/>
      <c r="E25" s="64"/>
      <c r="F25" s="52"/>
      <c r="G25" s="59"/>
      <c r="H25" s="76">
        <f>H24</f>
        <v>0</v>
      </c>
      <c r="I25" s="77"/>
      <c r="J25" s="79"/>
    </row>
    <row r="26" spans="1:10" s="53" customFormat="1" ht="15" customHeight="1">
      <c r="A26" s="68">
        <v>2</v>
      </c>
      <c r="B26" s="62"/>
      <c r="C26" s="75"/>
      <c r="D26" s="63"/>
      <c r="E26" s="64"/>
      <c r="F26" s="52"/>
      <c r="G26" s="59"/>
      <c r="H26" s="60"/>
      <c r="I26" s="77"/>
      <c r="J26" s="79"/>
    </row>
    <row r="27" spans="1:10" s="53" customFormat="1" ht="15" customHeight="1">
      <c r="A27" s="68"/>
      <c r="B27" s="62"/>
      <c r="C27" s="63"/>
      <c r="D27" s="63"/>
      <c r="E27" s="61"/>
      <c r="F27" s="52"/>
      <c r="G27" s="59"/>
      <c r="H27" s="76">
        <f>H26</f>
        <v>0</v>
      </c>
      <c r="I27" s="77"/>
      <c r="J27" s="79"/>
    </row>
    <row r="28" spans="1:10" s="53" customFormat="1" ht="15" customHeight="1">
      <c r="A28" s="68">
        <v>3</v>
      </c>
      <c r="B28" s="62"/>
      <c r="C28" s="75"/>
      <c r="D28" s="63"/>
      <c r="E28" s="64"/>
      <c r="F28" s="52"/>
      <c r="G28" s="59"/>
      <c r="H28" s="60"/>
      <c r="I28" s="77"/>
      <c r="J28" s="78"/>
    </row>
    <row r="29" spans="1:10" s="53" customFormat="1" ht="15" customHeight="1">
      <c r="A29" s="68"/>
      <c r="B29" s="62"/>
      <c r="C29" s="63"/>
      <c r="D29" s="61"/>
      <c r="E29" s="61"/>
      <c r="F29" s="52"/>
      <c r="G29" s="59"/>
      <c r="H29" s="76">
        <f>H28</f>
        <v>0</v>
      </c>
      <c r="I29" s="77"/>
      <c r="J29" s="79"/>
    </row>
    <row r="30" spans="1:10" s="53" customFormat="1" ht="15" customHeight="1">
      <c r="A30" s="68">
        <v>4</v>
      </c>
      <c r="B30" s="62"/>
      <c r="C30" s="75"/>
      <c r="D30" s="63"/>
      <c r="E30" s="61"/>
      <c r="F30" s="52"/>
      <c r="G30" s="59"/>
      <c r="H30" s="60"/>
      <c r="I30" s="77"/>
      <c r="J30" s="79"/>
    </row>
    <row r="31" spans="1:10" s="53" customFormat="1" ht="15" customHeight="1">
      <c r="A31" s="68"/>
      <c r="B31" s="62"/>
      <c r="C31" s="63"/>
      <c r="D31" s="63"/>
      <c r="E31" s="64"/>
      <c r="F31" s="52"/>
      <c r="G31" s="59"/>
      <c r="H31" s="76">
        <f>H30</f>
        <v>0</v>
      </c>
      <c r="I31" s="77"/>
      <c r="J31" s="79"/>
    </row>
    <row r="32" spans="1:10" s="53" customFormat="1" ht="15" customHeight="1">
      <c r="A32" s="68">
        <v>5</v>
      </c>
      <c r="B32" s="62"/>
      <c r="C32" s="75"/>
      <c r="D32" s="63"/>
      <c r="E32" s="61"/>
      <c r="F32" s="52"/>
      <c r="G32" s="59"/>
      <c r="H32" s="60"/>
      <c r="I32" s="77"/>
      <c r="J32" s="79"/>
    </row>
    <row r="33" spans="1:10" s="53" customFormat="1" ht="15" customHeight="1">
      <c r="A33" s="68"/>
      <c r="B33" s="62"/>
      <c r="C33" s="63"/>
      <c r="D33" s="63"/>
      <c r="E33" s="64"/>
      <c r="F33" s="52"/>
      <c r="G33" s="59"/>
      <c r="H33" s="76">
        <f>H32</f>
        <v>0</v>
      </c>
      <c r="I33" s="77"/>
      <c r="J33" s="79"/>
    </row>
    <row r="34" spans="1:10" s="53" customFormat="1" ht="15" customHeight="1">
      <c r="A34" s="68">
        <v>6</v>
      </c>
      <c r="B34" s="62"/>
      <c r="C34" s="75"/>
      <c r="D34" s="63"/>
      <c r="E34" s="64"/>
      <c r="F34" s="52"/>
      <c r="G34" s="59"/>
      <c r="H34" s="60"/>
      <c r="I34" s="77"/>
      <c r="J34" s="79"/>
    </row>
    <row r="35" spans="1:10" s="53" customFormat="1" ht="15" customHeight="1">
      <c r="A35" s="68"/>
      <c r="B35" s="62"/>
      <c r="C35" s="63"/>
      <c r="D35" s="63"/>
      <c r="E35" s="61"/>
      <c r="F35" s="52"/>
      <c r="G35" s="59"/>
      <c r="H35" s="76">
        <f>H34</f>
        <v>0</v>
      </c>
      <c r="I35" s="77"/>
      <c r="J35" s="79"/>
    </row>
    <row r="36" spans="1:10" s="53" customFormat="1" ht="15" customHeight="1">
      <c r="A36" s="61"/>
      <c r="B36" s="81"/>
      <c r="C36" s="82" t="s">
        <v>20</v>
      </c>
      <c r="D36" s="81"/>
      <c r="E36" s="61"/>
      <c r="F36" s="52"/>
      <c r="G36" s="77"/>
      <c r="H36" s="60"/>
      <c r="I36" s="77"/>
      <c r="J36" s="79"/>
    </row>
    <row r="37" spans="1:10" s="53" customFormat="1" ht="15" customHeight="1">
      <c r="A37" s="68">
        <v>1</v>
      </c>
      <c r="B37" s="62"/>
      <c r="C37" s="75"/>
      <c r="D37" s="63"/>
      <c r="E37" s="64"/>
      <c r="F37" s="52"/>
      <c r="G37" s="59"/>
      <c r="H37" s="60"/>
      <c r="I37" s="77"/>
      <c r="J37" s="79"/>
    </row>
    <row r="38" spans="1:10" ht="15">
      <c r="A38" s="68"/>
      <c r="B38" s="62"/>
      <c r="C38" s="63"/>
      <c r="D38" s="63"/>
      <c r="E38" s="64"/>
      <c r="F38" s="52"/>
      <c r="G38" s="59"/>
      <c r="H38" s="76">
        <f>H37</f>
        <v>0</v>
      </c>
      <c r="I38" s="77"/>
      <c r="J38" s="80"/>
    </row>
    <row r="39" spans="1:10" ht="15">
      <c r="A39" s="68">
        <v>2</v>
      </c>
      <c r="B39" s="62"/>
      <c r="C39" s="75"/>
      <c r="D39" s="63"/>
      <c r="E39" s="64"/>
      <c r="F39" s="52"/>
      <c r="G39" s="59"/>
      <c r="H39" s="60"/>
      <c r="I39" s="77"/>
      <c r="J39" s="80"/>
    </row>
    <row r="40" spans="1:10" ht="15">
      <c r="A40" s="68"/>
      <c r="B40" s="62"/>
      <c r="C40" s="63"/>
      <c r="D40" s="63"/>
      <c r="E40" s="61"/>
      <c r="F40" s="52"/>
      <c r="G40" s="59"/>
      <c r="H40" s="76">
        <f>H39</f>
        <v>0</v>
      </c>
      <c r="I40" s="77"/>
      <c r="J40" s="79"/>
    </row>
    <row r="41" spans="1:10" ht="15">
      <c r="A41" s="68">
        <v>3</v>
      </c>
      <c r="B41" s="62"/>
      <c r="C41" s="75"/>
      <c r="D41" s="63"/>
      <c r="E41" s="64"/>
      <c r="F41" s="52"/>
      <c r="G41" s="59"/>
      <c r="H41" s="60"/>
      <c r="I41" s="77"/>
      <c r="J41" s="80"/>
    </row>
    <row r="42" spans="1:10" ht="15">
      <c r="A42" s="68"/>
      <c r="B42" s="62"/>
      <c r="C42" s="63"/>
      <c r="D42" s="61"/>
      <c r="E42" s="61"/>
      <c r="F42" s="52"/>
      <c r="G42" s="59"/>
      <c r="H42" s="76">
        <f>H41</f>
        <v>0</v>
      </c>
      <c r="I42" s="77"/>
      <c r="J42" s="79"/>
    </row>
    <row r="43" spans="1:10" ht="15">
      <c r="A43" s="68">
        <v>4</v>
      </c>
      <c r="B43" s="62"/>
      <c r="C43" s="75"/>
      <c r="D43" s="63"/>
      <c r="E43" s="61"/>
      <c r="F43" s="52"/>
      <c r="G43" s="59"/>
      <c r="H43" s="60"/>
      <c r="I43" s="77"/>
      <c r="J43" s="79"/>
    </row>
    <row r="44" spans="1:10" ht="15">
      <c r="A44" s="68"/>
      <c r="B44" s="62"/>
      <c r="C44" s="63"/>
      <c r="D44" s="63"/>
      <c r="E44" s="64"/>
      <c r="F44" s="52"/>
      <c r="G44" s="59"/>
      <c r="H44" s="76">
        <f>H43</f>
        <v>0</v>
      </c>
      <c r="I44" s="77"/>
      <c r="J44" s="80"/>
    </row>
    <row r="45" spans="1:10" ht="15">
      <c r="A45" s="68">
        <v>5</v>
      </c>
      <c r="B45" s="62"/>
      <c r="C45" s="75"/>
      <c r="D45" s="63"/>
      <c r="E45" s="61"/>
      <c r="F45" s="52"/>
      <c r="G45" s="59"/>
      <c r="H45" s="60"/>
      <c r="I45" s="77"/>
      <c r="J45" s="79"/>
    </row>
    <row r="46" spans="1:9" ht="15">
      <c r="A46" s="68"/>
      <c r="B46" s="62"/>
      <c r="C46" s="63"/>
      <c r="D46" s="63"/>
      <c r="E46" s="64"/>
      <c r="F46" s="52"/>
      <c r="G46" s="59"/>
      <c r="H46" s="76">
        <f>H45</f>
        <v>0</v>
      </c>
      <c r="I46" s="77"/>
    </row>
    <row r="47" spans="1:9" ht="15">
      <c r="A47" s="68">
        <v>6</v>
      </c>
      <c r="B47" s="62"/>
      <c r="C47" s="75"/>
      <c r="D47" s="63"/>
      <c r="E47" s="64"/>
      <c r="F47" s="52"/>
      <c r="G47" s="59"/>
      <c r="H47" s="60"/>
      <c r="I47" s="77"/>
    </row>
    <row r="48" spans="1:9" ht="15">
      <c r="A48" s="68"/>
      <c r="B48" s="62"/>
      <c r="C48" s="63"/>
      <c r="D48" s="63"/>
      <c r="E48" s="61"/>
      <c r="F48" s="52"/>
      <c r="G48" s="59"/>
      <c r="H48" s="76">
        <f>H47</f>
        <v>0</v>
      </c>
      <c r="I48" s="77"/>
    </row>
  </sheetData>
  <sheetProtection/>
  <mergeCells count="3">
    <mergeCell ref="A1:I1"/>
    <mergeCell ref="A6:I6"/>
    <mergeCell ref="A7:I7"/>
  </mergeCells>
  <printOptions horizontalCentered="1"/>
  <pageMargins left="0.1968503937007874" right="0.1968503937007874" top="1.220472440944882" bottom="0.1968503937007874" header="0.15748031496062992" footer="0.1968503937007874"/>
  <pageSetup horizontalDpi="600" verticalDpi="600" orientation="portrait" paperSize="9" scale="93"/>
  <headerFooter alignWithMargins="0">
    <oddHeader>&amp;L&amp;G&amp;R&amp;G</oddHeader>
  </headerFooter>
  <legacyDrawingHF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95"/>
  <sheetViews>
    <sheetView zoomScalePageLayoutView="0" workbookViewId="0" topLeftCell="A1">
      <selection activeCell="A6" sqref="A6:R6"/>
    </sheetView>
  </sheetViews>
  <sheetFormatPr defaultColWidth="9.140625" defaultRowHeight="12.75"/>
  <cols>
    <col min="1" max="1" width="5.00390625" style="3" customWidth="1"/>
    <col min="2" max="2" width="6.421875" style="6" customWidth="1"/>
    <col min="3" max="3" width="25.140625" style="3" bestFit="1" customWidth="1"/>
    <col min="4" max="4" width="9.28125" style="5" bestFit="1" customWidth="1"/>
    <col min="5" max="5" width="27.00390625" style="4" customWidth="1"/>
    <col min="6" max="8" width="8.7109375" style="4" customWidth="1"/>
    <col min="9" max="9" width="7.00390625" style="3" customWidth="1"/>
    <col min="10" max="13" width="8.7109375" style="3" customWidth="1"/>
    <col min="14" max="14" width="9.140625" style="2" customWidth="1"/>
    <col min="15" max="16384" width="11.421875" style="2" customWidth="1"/>
  </cols>
  <sheetData>
    <row r="1" spans="1:18" ht="23.25">
      <c r="A1" s="136" t="s">
        <v>21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69"/>
      <c r="O1" s="69"/>
      <c r="P1" s="69"/>
      <c r="Q1" s="69"/>
      <c r="R1" s="69"/>
    </row>
    <row r="2" spans="1:13" s="13" customFormat="1" ht="15.75" customHeight="1">
      <c r="A2" s="17"/>
      <c r="B2" s="44" t="s">
        <v>22</v>
      </c>
      <c r="C2" s="15"/>
      <c r="D2" s="17"/>
      <c r="E2" s="19"/>
      <c r="F2" s="18"/>
      <c r="G2" s="18"/>
      <c r="H2" s="18"/>
      <c r="I2" s="17"/>
      <c r="J2" s="17"/>
      <c r="K2" s="17"/>
      <c r="L2" s="16"/>
      <c r="M2" s="15"/>
    </row>
    <row r="3" spans="1:13" s="13" customFormat="1" ht="20.25">
      <c r="A3" s="17"/>
      <c r="B3" s="44" t="s">
        <v>23</v>
      </c>
      <c r="C3" s="20"/>
      <c r="D3" s="17"/>
      <c r="E3" s="19"/>
      <c r="F3" s="18"/>
      <c r="G3" s="18"/>
      <c r="H3" s="18"/>
      <c r="I3" s="17"/>
      <c r="J3" s="17"/>
      <c r="K3" s="17"/>
      <c r="L3" s="16"/>
      <c r="M3" s="15"/>
    </row>
    <row r="4" spans="1:13" s="13" customFormat="1" ht="17.25" customHeight="1">
      <c r="A4" s="138" t="s">
        <v>12</v>
      </c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</row>
    <row r="5" spans="1:13" s="13" customFormat="1" ht="20.25">
      <c r="A5" s="139" t="s">
        <v>24</v>
      </c>
      <c r="B5" s="139"/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</row>
    <row r="6" spans="1:13" s="13" customFormat="1" ht="6" customHeight="1">
      <c r="A6" s="14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</row>
    <row r="7" spans="1:13" s="9" customFormat="1" ht="30" customHeight="1">
      <c r="A7" s="12"/>
      <c r="B7" s="10" t="s">
        <v>1</v>
      </c>
      <c r="C7" s="10" t="s">
        <v>2</v>
      </c>
      <c r="D7" s="10" t="s">
        <v>5</v>
      </c>
      <c r="E7" s="11" t="s">
        <v>4</v>
      </c>
      <c r="F7" s="10">
        <v>1</v>
      </c>
      <c r="G7" s="10">
        <v>2</v>
      </c>
      <c r="H7" s="10" t="s">
        <v>0</v>
      </c>
      <c r="I7" s="10"/>
      <c r="J7" s="10">
        <v>4</v>
      </c>
      <c r="K7" s="10">
        <v>5</v>
      </c>
      <c r="L7" s="10">
        <v>6</v>
      </c>
      <c r="M7" s="10" t="s">
        <v>9</v>
      </c>
    </row>
    <row r="8" spans="1:14" s="7" customFormat="1" ht="15" customHeight="1">
      <c r="A8" s="83"/>
      <c r="B8" s="90"/>
      <c r="C8" s="84" t="s">
        <v>163</v>
      </c>
      <c r="D8" s="85"/>
      <c r="E8" s="83"/>
      <c r="F8" s="1"/>
      <c r="G8" s="8"/>
      <c r="H8" s="8"/>
      <c r="I8" s="74"/>
      <c r="J8" s="8"/>
      <c r="K8" s="8"/>
      <c r="L8" s="65"/>
      <c r="M8" s="95">
        <f>MAX(F8:L8)</f>
        <v>0</v>
      </c>
      <c r="N8" s="55"/>
    </row>
    <row r="9" spans="1:14" s="7" customFormat="1" ht="15" customHeight="1">
      <c r="A9" s="83">
        <v>1</v>
      </c>
      <c r="B9" s="86">
        <v>36</v>
      </c>
      <c r="C9" s="87" t="s">
        <v>164</v>
      </c>
      <c r="D9" s="88">
        <v>1999</v>
      </c>
      <c r="E9" s="87" t="s">
        <v>91</v>
      </c>
      <c r="F9" s="1"/>
      <c r="G9" s="8"/>
      <c r="H9" s="8"/>
      <c r="I9" s="74"/>
      <c r="J9" s="8"/>
      <c r="K9" s="8"/>
      <c r="L9" s="65"/>
      <c r="M9" s="95">
        <f>MAX(F9:L9)</f>
        <v>0</v>
      </c>
      <c r="N9" s="55"/>
    </row>
    <row r="10" spans="1:14" s="7" customFormat="1" ht="15" customHeight="1" hidden="1">
      <c r="A10" s="83"/>
      <c r="B10" s="86"/>
      <c r="C10" s="87"/>
      <c r="D10" s="88"/>
      <c r="E10" s="87"/>
      <c r="F10" s="97"/>
      <c r="G10" s="98"/>
      <c r="H10" s="98"/>
      <c r="I10" s="99"/>
      <c r="J10" s="98"/>
      <c r="K10" s="98"/>
      <c r="L10" s="100"/>
      <c r="M10" s="95">
        <f>M9</f>
        <v>0</v>
      </c>
      <c r="N10" s="55"/>
    </row>
    <row r="11" spans="1:14" s="7" customFormat="1" ht="15" customHeight="1">
      <c r="A11" s="83">
        <v>2</v>
      </c>
      <c r="B11" s="86">
        <v>132</v>
      </c>
      <c r="C11" s="87" t="s">
        <v>121</v>
      </c>
      <c r="D11" s="88">
        <v>1999</v>
      </c>
      <c r="E11" s="87" t="s">
        <v>122</v>
      </c>
      <c r="F11" s="1"/>
      <c r="G11" s="8"/>
      <c r="H11" s="8"/>
      <c r="I11" s="74"/>
      <c r="J11" s="8"/>
      <c r="K11" s="8"/>
      <c r="L11" s="65"/>
      <c r="M11" s="95">
        <f>MAX(F11:L11)</f>
        <v>0</v>
      </c>
      <c r="N11" s="55"/>
    </row>
    <row r="12" spans="1:14" s="7" customFormat="1" ht="15" customHeight="1" hidden="1">
      <c r="A12" s="83"/>
      <c r="B12" s="86"/>
      <c r="C12" s="87"/>
      <c r="D12" s="88"/>
      <c r="E12" s="87"/>
      <c r="F12" s="97"/>
      <c r="G12" s="98"/>
      <c r="H12" s="98"/>
      <c r="I12" s="99"/>
      <c r="J12" s="98"/>
      <c r="K12" s="98"/>
      <c r="L12" s="100"/>
      <c r="M12" s="95">
        <f>M11</f>
        <v>0</v>
      </c>
      <c r="N12" s="55"/>
    </row>
    <row r="13" spans="1:14" s="7" customFormat="1" ht="15" customHeight="1">
      <c r="A13" s="83">
        <v>3</v>
      </c>
      <c r="B13" s="86">
        <v>170</v>
      </c>
      <c r="C13" s="87" t="s">
        <v>165</v>
      </c>
      <c r="D13" s="88">
        <v>1999</v>
      </c>
      <c r="E13" s="87" t="s">
        <v>166</v>
      </c>
      <c r="F13" s="1"/>
      <c r="G13" s="8"/>
      <c r="H13" s="8"/>
      <c r="I13" s="74"/>
      <c r="J13" s="8"/>
      <c r="K13" s="8"/>
      <c r="L13" s="65"/>
      <c r="M13" s="95">
        <f>MAX(F13:L13)</f>
        <v>0</v>
      </c>
      <c r="N13" s="55"/>
    </row>
    <row r="14" spans="1:14" s="7" customFormat="1" ht="15" customHeight="1" hidden="1">
      <c r="A14" s="83"/>
      <c r="B14" s="86"/>
      <c r="C14" s="87"/>
      <c r="D14" s="88"/>
      <c r="E14" s="87"/>
      <c r="F14" s="97"/>
      <c r="G14" s="98"/>
      <c r="H14" s="98"/>
      <c r="I14" s="99"/>
      <c r="J14" s="98"/>
      <c r="K14" s="98"/>
      <c r="L14" s="100"/>
      <c r="M14" s="95">
        <f>M13</f>
        <v>0</v>
      </c>
      <c r="N14" s="55"/>
    </row>
    <row r="15" spans="1:14" s="7" customFormat="1" ht="15" customHeight="1">
      <c r="A15" s="83">
        <v>4</v>
      </c>
      <c r="B15" s="86">
        <v>263</v>
      </c>
      <c r="C15" s="87" t="s">
        <v>167</v>
      </c>
      <c r="D15" s="88">
        <v>2000</v>
      </c>
      <c r="E15" s="87" t="s">
        <v>110</v>
      </c>
      <c r="F15" s="1"/>
      <c r="G15" s="8"/>
      <c r="H15" s="8"/>
      <c r="I15" s="74"/>
      <c r="J15" s="8"/>
      <c r="K15" s="8"/>
      <c r="L15" s="65"/>
      <c r="M15" s="95">
        <f>MAX(F15:L15)</f>
        <v>0</v>
      </c>
      <c r="N15" s="55"/>
    </row>
    <row r="16" spans="1:14" s="7" customFormat="1" ht="15" customHeight="1" hidden="1">
      <c r="A16" s="83"/>
      <c r="B16" s="86"/>
      <c r="C16" s="87"/>
      <c r="D16" s="88"/>
      <c r="E16" s="87"/>
      <c r="F16" s="97"/>
      <c r="G16" s="98"/>
      <c r="H16" s="98"/>
      <c r="I16" s="99"/>
      <c r="J16" s="98"/>
      <c r="K16" s="98"/>
      <c r="L16" s="100"/>
      <c r="M16" s="95">
        <f>M15</f>
        <v>0</v>
      </c>
      <c r="N16" s="55"/>
    </row>
    <row r="17" spans="1:14" s="7" customFormat="1" ht="15" customHeight="1">
      <c r="A17" s="83">
        <v>5</v>
      </c>
      <c r="B17" s="86">
        <v>52</v>
      </c>
      <c r="C17" s="87" t="s">
        <v>168</v>
      </c>
      <c r="D17" s="88">
        <v>1999</v>
      </c>
      <c r="E17" s="87" t="s">
        <v>169</v>
      </c>
      <c r="F17" s="1"/>
      <c r="G17" s="8"/>
      <c r="H17" s="8"/>
      <c r="I17" s="74"/>
      <c r="J17" s="8"/>
      <c r="K17" s="8"/>
      <c r="L17" s="65"/>
      <c r="M17" s="95">
        <f>MAX(F17:L17)</f>
        <v>0</v>
      </c>
      <c r="N17" s="55"/>
    </row>
    <row r="18" spans="1:14" s="7" customFormat="1" ht="15" customHeight="1" hidden="1">
      <c r="A18" s="83"/>
      <c r="B18" s="86"/>
      <c r="C18" s="87"/>
      <c r="D18" s="88"/>
      <c r="E18" s="87"/>
      <c r="F18" s="97"/>
      <c r="G18" s="98"/>
      <c r="H18" s="98"/>
      <c r="I18" s="99"/>
      <c r="J18" s="98"/>
      <c r="K18" s="98"/>
      <c r="L18" s="100"/>
      <c r="M18" s="95">
        <f>M17</f>
        <v>0</v>
      </c>
      <c r="N18" s="55"/>
    </row>
    <row r="19" spans="1:14" s="7" customFormat="1" ht="15" customHeight="1">
      <c r="A19" s="83">
        <v>6</v>
      </c>
      <c r="B19" s="86">
        <v>53</v>
      </c>
      <c r="C19" s="87" t="s">
        <v>172</v>
      </c>
      <c r="D19" s="88">
        <v>2000</v>
      </c>
      <c r="E19" s="87" t="s">
        <v>169</v>
      </c>
      <c r="F19" s="1"/>
      <c r="G19" s="8"/>
      <c r="H19" s="8"/>
      <c r="I19" s="74"/>
      <c r="J19" s="8"/>
      <c r="K19" s="8"/>
      <c r="L19" s="65"/>
      <c r="M19" s="95">
        <f>MAX(F19:L19)</f>
        <v>0</v>
      </c>
      <c r="N19" s="55"/>
    </row>
    <row r="20" spans="1:14" s="7" customFormat="1" ht="15" customHeight="1" hidden="1">
      <c r="A20" s="83"/>
      <c r="B20" s="86"/>
      <c r="C20" s="87"/>
      <c r="D20" s="88"/>
      <c r="E20" s="87"/>
      <c r="F20" s="97"/>
      <c r="G20" s="98"/>
      <c r="H20" s="98"/>
      <c r="I20" s="99"/>
      <c r="J20" s="98"/>
      <c r="K20" s="98"/>
      <c r="L20" s="100"/>
      <c r="M20" s="95">
        <f>M19</f>
        <v>0</v>
      </c>
      <c r="N20" s="55"/>
    </row>
    <row r="21" spans="1:14" s="7" customFormat="1" ht="15" customHeight="1">
      <c r="A21" s="83">
        <v>7</v>
      </c>
      <c r="B21" s="86">
        <v>164</v>
      </c>
      <c r="C21" s="87" t="s">
        <v>173</v>
      </c>
      <c r="D21" s="88">
        <v>2000</v>
      </c>
      <c r="E21" s="87" t="s">
        <v>104</v>
      </c>
      <c r="F21" s="1"/>
      <c r="G21" s="8"/>
      <c r="H21" s="8"/>
      <c r="I21" s="74"/>
      <c r="J21" s="8"/>
      <c r="K21" s="8"/>
      <c r="L21" s="65"/>
      <c r="M21" s="95">
        <f>MAX(F21:L21)</f>
        <v>0</v>
      </c>
      <c r="N21" s="55"/>
    </row>
    <row r="22" spans="1:14" s="7" customFormat="1" ht="15" customHeight="1" hidden="1">
      <c r="A22" s="83"/>
      <c r="B22" s="86"/>
      <c r="C22" s="87"/>
      <c r="D22" s="88"/>
      <c r="E22" s="87"/>
      <c r="F22" s="97"/>
      <c r="G22" s="98"/>
      <c r="H22" s="98"/>
      <c r="I22" s="99"/>
      <c r="J22" s="98"/>
      <c r="K22" s="98"/>
      <c r="L22" s="100"/>
      <c r="M22" s="95">
        <f>M21</f>
        <v>0</v>
      </c>
      <c r="N22" s="55"/>
    </row>
    <row r="23" spans="1:14" s="7" customFormat="1" ht="15" customHeight="1">
      <c r="A23" s="83">
        <v>8</v>
      </c>
      <c r="B23" s="86">
        <v>208</v>
      </c>
      <c r="C23" s="87" t="s">
        <v>174</v>
      </c>
      <c r="D23" s="88">
        <v>2000</v>
      </c>
      <c r="E23" s="87" t="s">
        <v>87</v>
      </c>
      <c r="F23" s="1"/>
      <c r="G23" s="8"/>
      <c r="H23" s="8"/>
      <c r="I23" s="74"/>
      <c r="J23" s="8"/>
      <c r="K23" s="8"/>
      <c r="L23" s="65"/>
      <c r="M23" s="95">
        <f>MAX(F23:L23)</f>
        <v>0</v>
      </c>
      <c r="N23" s="55"/>
    </row>
    <row r="24" spans="1:14" s="7" customFormat="1" ht="15" customHeight="1" hidden="1">
      <c r="A24" s="83"/>
      <c r="B24" s="86"/>
      <c r="C24" s="87"/>
      <c r="D24" s="88"/>
      <c r="E24" s="87"/>
      <c r="F24" s="97"/>
      <c r="G24" s="98"/>
      <c r="H24" s="98"/>
      <c r="I24" s="99"/>
      <c r="J24" s="98"/>
      <c r="K24" s="98"/>
      <c r="L24" s="100"/>
      <c r="M24" s="95">
        <f>M23</f>
        <v>0</v>
      </c>
      <c r="N24" s="55"/>
    </row>
    <row r="25" spans="1:14" s="7" customFormat="1" ht="15" customHeight="1">
      <c r="A25" s="83">
        <v>9</v>
      </c>
      <c r="B25" s="86">
        <v>179</v>
      </c>
      <c r="C25" s="87" t="s">
        <v>112</v>
      </c>
      <c r="D25" s="88">
        <v>2000</v>
      </c>
      <c r="E25" s="87" t="s">
        <v>41</v>
      </c>
      <c r="F25" s="1"/>
      <c r="G25" s="8"/>
      <c r="H25" s="8"/>
      <c r="I25" s="74"/>
      <c r="J25" s="8"/>
      <c r="K25" s="8"/>
      <c r="L25" s="65"/>
      <c r="M25" s="95">
        <f>MAX(F25:L25)</f>
        <v>0</v>
      </c>
      <c r="N25" s="55"/>
    </row>
    <row r="26" spans="1:14" s="7" customFormat="1" ht="15" customHeight="1" hidden="1">
      <c r="A26" s="83"/>
      <c r="B26" s="86"/>
      <c r="C26" s="87"/>
      <c r="D26" s="88"/>
      <c r="E26" s="87"/>
      <c r="F26" s="97"/>
      <c r="G26" s="98"/>
      <c r="H26" s="98"/>
      <c r="I26" s="99"/>
      <c r="J26" s="98"/>
      <c r="K26" s="98"/>
      <c r="L26" s="100"/>
      <c r="M26" s="95">
        <f>M25</f>
        <v>0</v>
      </c>
      <c r="N26" s="55"/>
    </row>
    <row r="27" spans="1:14" s="7" customFormat="1" ht="15" customHeight="1">
      <c r="A27" s="83">
        <v>10</v>
      </c>
      <c r="B27" s="86">
        <v>246</v>
      </c>
      <c r="C27" s="87" t="s">
        <v>123</v>
      </c>
      <c r="D27" s="88">
        <v>2000</v>
      </c>
      <c r="E27" s="87" t="s">
        <v>72</v>
      </c>
      <c r="F27" s="1"/>
      <c r="G27" s="8"/>
      <c r="H27" s="8"/>
      <c r="I27" s="74"/>
      <c r="J27" s="8"/>
      <c r="K27" s="8"/>
      <c r="L27" s="65"/>
      <c r="M27" s="95">
        <f>MAX(F27:L27)</f>
        <v>0</v>
      </c>
      <c r="N27" s="55"/>
    </row>
    <row r="28" spans="1:14" s="7" customFormat="1" ht="15" customHeight="1" hidden="1">
      <c r="A28" s="83"/>
      <c r="B28" s="86"/>
      <c r="C28" s="87"/>
      <c r="D28" s="88"/>
      <c r="E28" s="87"/>
      <c r="F28" s="97"/>
      <c r="G28" s="98"/>
      <c r="H28" s="98"/>
      <c r="I28" s="99"/>
      <c r="J28" s="98"/>
      <c r="K28" s="98"/>
      <c r="L28" s="100"/>
      <c r="M28" s="95">
        <f>M27</f>
        <v>0</v>
      </c>
      <c r="N28" s="55"/>
    </row>
    <row r="29" spans="1:14" s="7" customFormat="1" ht="15" customHeight="1">
      <c r="A29" s="83">
        <v>11</v>
      </c>
      <c r="B29" s="86">
        <v>11</v>
      </c>
      <c r="C29" s="87" t="s">
        <v>131</v>
      </c>
      <c r="D29" s="88">
        <v>1999</v>
      </c>
      <c r="E29" s="87" t="s">
        <v>130</v>
      </c>
      <c r="F29" s="1"/>
      <c r="G29" s="8"/>
      <c r="H29" s="8"/>
      <c r="I29" s="74"/>
      <c r="J29" s="8"/>
      <c r="K29" s="8"/>
      <c r="L29" s="65"/>
      <c r="M29" s="95">
        <f>MAX(F29:L29)</f>
        <v>0</v>
      </c>
      <c r="N29" s="55"/>
    </row>
    <row r="30" spans="1:14" s="7" customFormat="1" ht="15" customHeight="1" hidden="1">
      <c r="A30" s="83"/>
      <c r="B30" s="86"/>
      <c r="C30" s="87"/>
      <c r="D30" s="88"/>
      <c r="E30" s="87"/>
      <c r="F30" s="97"/>
      <c r="G30" s="98"/>
      <c r="H30" s="98"/>
      <c r="I30" s="99"/>
      <c r="J30" s="98"/>
      <c r="K30" s="98"/>
      <c r="L30" s="100"/>
      <c r="M30" s="95">
        <f>M29</f>
        <v>0</v>
      </c>
      <c r="N30" s="55"/>
    </row>
    <row r="31" spans="1:14" s="7" customFormat="1" ht="15" customHeight="1">
      <c r="A31" s="83">
        <v>12</v>
      </c>
      <c r="B31" s="86">
        <v>251</v>
      </c>
      <c r="C31" s="87" t="s">
        <v>71</v>
      </c>
      <c r="D31" s="88">
        <v>1999</v>
      </c>
      <c r="E31" s="87" t="s">
        <v>72</v>
      </c>
      <c r="F31" s="1"/>
      <c r="G31" s="8"/>
      <c r="H31" s="8"/>
      <c r="I31" s="74"/>
      <c r="J31" s="8"/>
      <c r="K31" s="8"/>
      <c r="L31" s="65"/>
      <c r="M31" s="95">
        <f>MAX(F31:L31)</f>
        <v>0</v>
      </c>
      <c r="N31" s="55"/>
    </row>
    <row r="32" spans="1:14" s="7" customFormat="1" ht="15" customHeight="1" hidden="1">
      <c r="A32" s="83"/>
      <c r="B32" s="86"/>
      <c r="C32" s="87"/>
      <c r="D32" s="88"/>
      <c r="E32" s="87"/>
      <c r="F32" s="97"/>
      <c r="G32" s="98"/>
      <c r="H32" s="98"/>
      <c r="I32" s="99"/>
      <c r="J32" s="98"/>
      <c r="K32" s="98"/>
      <c r="L32" s="100"/>
      <c r="M32" s="95">
        <f>M31</f>
        <v>0</v>
      </c>
      <c r="N32" s="55"/>
    </row>
    <row r="33" spans="1:14" s="7" customFormat="1" ht="15" customHeight="1">
      <c r="A33" s="83">
        <v>13</v>
      </c>
      <c r="B33" s="86">
        <v>194</v>
      </c>
      <c r="C33" s="87" t="s">
        <v>175</v>
      </c>
      <c r="D33" s="88">
        <v>2000</v>
      </c>
      <c r="E33" s="87" t="s">
        <v>176</v>
      </c>
      <c r="F33" s="1"/>
      <c r="G33" s="8"/>
      <c r="H33" s="8"/>
      <c r="I33" s="74"/>
      <c r="J33" s="8"/>
      <c r="K33" s="8"/>
      <c r="L33" s="65"/>
      <c r="M33" s="95">
        <f>MAX(F33:L33)</f>
        <v>0</v>
      </c>
      <c r="N33" s="55"/>
    </row>
    <row r="34" spans="1:14" s="7" customFormat="1" ht="15" customHeight="1" hidden="1">
      <c r="A34" s="83"/>
      <c r="B34" s="86"/>
      <c r="C34" s="87"/>
      <c r="D34" s="88"/>
      <c r="E34" s="87"/>
      <c r="F34" s="97"/>
      <c r="G34" s="98"/>
      <c r="H34" s="98"/>
      <c r="I34" s="99"/>
      <c r="J34" s="98"/>
      <c r="K34" s="98"/>
      <c r="L34" s="100"/>
      <c r="M34" s="95">
        <f>M33</f>
        <v>0</v>
      </c>
      <c r="N34" s="55"/>
    </row>
    <row r="35" spans="1:14" s="7" customFormat="1" ht="15" customHeight="1">
      <c r="A35" s="83">
        <v>14</v>
      </c>
      <c r="B35" s="86">
        <v>34</v>
      </c>
      <c r="C35" s="87" t="s">
        <v>126</v>
      </c>
      <c r="D35" s="88">
        <v>2000</v>
      </c>
      <c r="E35" s="87" t="s">
        <v>34</v>
      </c>
      <c r="F35" s="1"/>
      <c r="G35" s="8"/>
      <c r="H35" s="8"/>
      <c r="I35" s="74"/>
      <c r="J35" s="8"/>
      <c r="K35" s="8"/>
      <c r="L35" s="65"/>
      <c r="M35" s="95">
        <f>MAX(F35:L35)</f>
        <v>0</v>
      </c>
      <c r="N35" s="55"/>
    </row>
    <row r="36" spans="1:14" s="7" customFormat="1" ht="15" customHeight="1" hidden="1">
      <c r="A36" s="83"/>
      <c r="B36" s="86"/>
      <c r="C36" s="87"/>
      <c r="D36" s="88"/>
      <c r="E36" s="87"/>
      <c r="F36" s="97"/>
      <c r="G36" s="98"/>
      <c r="H36" s="98"/>
      <c r="I36" s="99"/>
      <c r="J36" s="98"/>
      <c r="K36" s="98"/>
      <c r="L36" s="100"/>
      <c r="M36" s="95">
        <f>M35</f>
        <v>0</v>
      </c>
      <c r="N36" s="55"/>
    </row>
    <row r="37" spans="1:14" s="7" customFormat="1" ht="15" customHeight="1">
      <c r="A37" s="83">
        <v>15</v>
      </c>
      <c r="B37" s="86">
        <v>249</v>
      </c>
      <c r="C37" s="87" t="s">
        <v>146</v>
      </c>
      <c r="D37" s="88">
        <v>1999</v>
      </c>
      <c r="E37" s="87" t="s">
        <v>72</v>
      </c>
      <c r="F37" s="1"/>
      <c r="G37" s="8"/>
      <c r="H37" s="8"/>
      <c r="I37" s="74"/>
      <c r="J37" s="8"/>
      <c r="K37" s="8"/>
      <c r="L37" s="65"/>
      <c r="M37" s="95">
        <f>MAX(F37:L37)</f>
        <v>0</v>
      </c>
      <c r="N37" s="55"/>
    </row>
    <row r="38" spans="1:14" s="7" customFormat="1" ht="15" customHeight="1" hidden="1">
      <c r="A38" s="83"/>
      <c r="B38" s="86"/>
      <c r="C38" s="87"/>
      <c r="D38" s="88"/>
      <c r="E38" s="87"/>
      <c r="F38" s="97"/>
      <c r="G38" s="98"/>
      <c r="H38" s="98"/>
      <c r="I38" s="99"/>
      <c r="J38" s="98"/>
      <c r="K38" s="98"/>
      <c r="L38" s="100"/>
      <c r="M38" s="95">
        <f>M37</f>
        <v>0</v>
      </c>
      <c r="N38" s="55"/>
    </row>
    <row r="39" spans="1:14" s="7" customFormat="1" ht="15" customHeight="1">
      <c r="A39" s="83">
        <v>16</v>
      </c>
      <c r="B39" s="86">
        <v>32</v>
      </c>
      <c r="C39" s="87" t="s">
        <v>132</v>
      </c>
      <c r="D39" s="88">
        <v>2000</v>
      </c>
      <c r="E39" s="87" t="s">
        <v>34</v>
      </c>
      <c r="F39" s="1"/>
      <c r="G39" s="8"/>
      <c r="H39" s="8"/>
      <c r="I39" s="74"/>
      <c r="J39" s="8"/>
      <c r="K39" s="8"/>
      <c r="L39" s="65"/>
      <c r="M39" s="95">
        <f>MAX(F39:L39)</f>
        <v>0</v>
      </c>
      <c r="N39" s="55"/>
    </row>
    <row r="40" spans="1:14" s="7" customFormat="1" ht="15" customHeight="1" hidden="1">
      <c r="A40" s="83"/>
      <c r="B40" s="86"/>
      <c r="C40" s="87"/>
      <c r="D40" s="88"/>
      <c r="E40" s="87"/>
      <c r="F40" s="97"/>
      <c r="G40" s="98"/>
      <c r="H40" s="98"/>
      <c r="I40" s="99"/>
      <c r="J40" s="98"/>
      <c r="K40" s="98"/>
      <c r="L40" s="100"/>
      <c r="M40" s="95">
        <f>M39</f>
        <v>0</v>
      </c>
      <c r="N40" s="55"/>
    </row>
    <row r="41" spans="1:14" s="7" customFormat="1" ht="15" customHeight="1">
      <c r="A41" s="83">
        <v>17</v>
      </c>
      <c r="B41" s="86">
        <v>102</v>
      </c>
      <c r="C41" s="87" t="s">
        <v>177</v>
      </c>
      <c r="D41" s="88">
        <v>1999</v>
      </c>
      <c r="E41" s="87" t="s">
        <v>38</v>
      </c>
      <c r="F41" s="1"/>
      <c r="G41" s="8"/>
      <c r="H41" s="8"/>
      <c r="I41" s="74"/>
      <c r="J41" s="8"/>
      <c r="K41" s="8"/>
      <c r="L41" s="65"/>
      <c r="M41" s="95">
        <f>MAX(F41:L41)</f>
        <v>0</v>
      </c>
      <c r="N41" s="55"/>
    </row>
    <row r="42" spans="1:14" s="7" customFormat="1" ht="15" customHeight="1" hidden="1">
      <c r="A42" s="83"/>
      <c r="B42" s="86"/>
      <c r="C42" s="87"/>
      <c r="D42" s="88"/>
      <c r="E42" s="87"/>
      <c r="F42" s="97"/>
      <c r="G42" s="98"/>
      <c r="H42" s="98"/>
      <c r="I42" s="99"/>
      <c r="J42" s="98"/>
      <c r="K42" s="98"/>
      <c r="L42" s="100"/>
      <c r="M42" s="95">
        <f>M41</f>
        <v>0</v>
      </c>
      <c r="N42" s="55"/>
    </row>
    <row r="43" spans="1:14" s="7" customFormat="1" ht="15" customHeight="1">
      <c r="A43" s="83"/>
      <c r="B43" s="86"/>
      <c r="C43" s="87"/>
      <c r="D43" s="88"/>
      <c r="E43" s="87"/>
      <c r="F43" s="97"/>
      <c r="G43" s="98"/>
      <c r="H43" s="98"/>
      <c r="I43" s="99"/>
      <c r="J43" s="98"/>
      <c r="K43" s="98"/>
      <c r="L43" s="100"/>
      <c r="M43" s="95"/>
      <c r="N43" s="55"/>
    </row>
    <row r="44" spans="1:14" s="7" customFormat="1" ht="15" customHeight="1">
      <c r="A44" s="83"/>
      <c r="B44" s="86"/>
      <c r="C44" s="87"/>
      <c r="D44" s="88"/>
      <c r="E44" s="87"/>
      <c r="F44" s="97"/>
      <c r="G44" s="98"/>
      <c r="H44" s="98"/>
      <c r="I44" s="99"/>
      <c r="J44" s="98"/>
      <c r="K44" s="98"/>
      <c r="L44" s="100"/>
      <c r="M44" s="95"/>
      <c r="N44" s="55"/>
    </row>
    <row r="45" spans="1:14" s="7" customFormat="1" ht="15" customHeight="1">
      <c r="A45" s="83"/>
      <c r="B45" s="86"/>
      <c r="C45" s="87"/>
      <c r="D45" s="88"/>
      <c r="E45" s="87"/>
      <c r="F45" s="97"/>
      <c r="G45" s="98"/>
      <c r="H45" s="98"/>
      <c r="I45" s="99"/>
      <c r="J45" s="98"/>
      <c r="K45" s="98"/>
      <c r="L45" s="100"/>
      <c r="M45" s="95"/>
      <c r="N45" s="55"/>
    </row>
    <row r="46" spans="1:14" s="7" customFormat="1" ht="15" customHeight="1">
      <c r="A46" s="83"/>
      <c r="B46" s="86"/>
      <c r="C46" s="87"/>
      <c r="D46" s="88"/>
      <c r="E46" s="87"/>
      <c r="F46" s="97"/>
      <c r="G46" s="98"/>
      <c r="H46" s="98"/>
      <c r="I46" s="99"/>
      <c r="J46" s="98"/>
      <c r="K46" s="98"/>
      <c r="L46" s="100"/>
      <c r="M46" s="95"/>
      <c r="N46" s="55"/>
    </row>
    <row r="47" spans="1:14" s="7" customFormat="1" ht="15" customHeight="1">
      <c r="A47" s="83"/>
      <c r="B47" s="86"/>
      <c r="C47" s="87"/>
      <c r="D47" s="88"/>
      <c r="E47" s="87"/>
      <c r="F47" s="97"/>
      <c r="G47" s="98"/>
      <c r="H47" s="98"/>
      <c r="I47" s="99"/>
      <c r="J47" s="98"/>
      <c r="K47" s="98"/>
      <c r="L47" s="100"/>
      <c r="M47" s="95"/>
      <c r="N47" s="55"/>
    </row>
    <row r="48" spans="1:14" s="7" customFormat="1" ht="15" customHeight="1">
      <c r="A48" s="83"/>
      <c r="B48" s="86"/>
      <c r="C48" s="87"/>
      <c r="D48" s="88"/>
      <c r="E48" s="87"/>
      <c r="F48" s="97"/>
      <c r="G48" s="98"/>
      <c r="H48" s="98"/>
      <c r="I48" s="99"/>
      <c r="J48" s="98"/>
      <c r="K48" s="98"/>
      <c r="L48" s="100"/>
      <c r="M48" s="95"/>
      <c r="N48" s="55"/>
    </row>
    <row r="49" spans="1:13" ht="15">
      <c r="A49" s="83"/>
      <c r="B49" s="86"/>
      <c r="C49" s="84" t="s">
        <v>178</v>
      </c>
      <c r="D49" s="88"/>
      <c r="E49" s="87"/>
      <c r="F49" s="91"/>
      <c r="G49" s="91"/>
      <c r="H49" s="91"/>
      <c r="I49" s="92"/>
      <c r="J49" s="92"/>
      <c r="K49" s="92"/>
      <c r="L49" s="92"/>
      <c r="M49" s="96"/>
    </row>
    <row r="50" spans="1:14" s="7" customFormat="1" ht="15" customHeight="1">
      <c r="A50" s="83">
        <v>1</v>
      </c>
      <c r="B50" s="86">
        <v>156</v>
      </c>
      <c r="C50" s="87" t="s">
        <v>179</v>
      </c>
      <c r="D50" s="88">
        <v>2000</v>
      </c>
      <c r="E50" s="87" t="s">
        <v>149</v>
      </c>
      <c r="F50" s="1"/>
      <c r="G50" s="8"/>
      <c r="H50" s="8"/>
      <c r="I50" s="74"/>
      <c r="J50" s="8"/>
      <c r="K50" s="8"/>
      <c r="L50" s="65"/>
      <c r="M50" s="95">
        <f>MAX(F50:L50)</f>
        <v>0</v>
      </c>
      <c r="N50" s="55"/>
    </row>
    <row r="51" spans="1:14" s="7" customFormat="1" ht="15" customHeight="1" hidden="1">
      <c r="A51" s="83"/>
      <c r="B51" s="86"/>
      <c r="C51" s="87"/>
      <c r="D51" s="88"/>
      <c r="E51" s="87"/>
      <c r="F51" s="97"/>
      <c r="G51" s="98"/>
      <c r="H51" s="98"/>
      <c r="I51" s="99"/>
      <c r="J51" s="98"/>
      <c r="K51" s="98"/>
      <c r="L51" s="100"/>
      <c r="M51" s="95">
        <f>M50</f>
        <v>0</v>
      </c>
      <c r="N51" s="55"/>
    </row>
    <row r="52" spans="1:14" s="7" customFormat="1" ht="15" customHeight="1">
      <c r="A52" s="83">
        <v>2</v>
      </c>
      <c r="B52" s="86">
        <v>157</v>
      </c>
      <c r="C52" s="87" t="s">
        <v>148</v>
      </c>
      <c r="D52" s="88">
        <v>2000</v>
      </c>
      <c r="E52" s="87" t="s">
        <v>149</v>
      </c>
      <c r="F52" s="1"/>
      <c r="G52" s="8"/>
      <c r="H52" s="8"/>
      <c r="I52" s="74"/>
      <c r="J52" s="8"/>
      <c r="K52" s="8"/>
      <c r="L52" s="65"/>
      <c r="M52" s="95">
        <f>MAX(F52:L52)</f>
        <v>0</v>
      </c>
      <c r="N52" s="55"/>
    </row>
    <row r="53" spans="1:14" s="7" customFormat="1" ht="15" customHeight="1" hidden="1">
      <c r="A53" s="83"/>
      <c r="B53" s="86"/>
      <c r="C53" s="87"/>
      <c r="D53" s="88"/>
      <c r="E53" s="87"/>
      <c r="F53" s="97"/>
      <c r="G53" s="98"/>
      <c r="H53" s="98"/>
      <c r="I53" s="99"/>
      <c r="J53" s="98"/>
      <c r="K53" s="98"/>
      <c r="L53" s="100"/>
      <c r="M53" s="95">
        <f>M52</f>
        <v>0</v>
      </c>
      <c r="N53" s="55"/>
    </row>
    <row r="54" spans="1:14" s="7" customFormat="1" ht="15" customHeight="1">
      <c r="A54" s="83">
        <v>3</v>
      </c>
      <c r="B54" s="86">
        <v>143</v>
      </c>
      <c r="C54" s="87" t="s">
        <v>79</v>
      </c>
      <c r="D54" s="88">
        <v>1999</v>
      </c>
      <c r="E54" s="87" t="s">
        <v>80</v>
      </c>
      <c r="F54" s="1"/>
      <c r="G54" s="8"/>
      <c r="H54" s="8"/>
      <c r="I54" s="74"/>
      <c r="J54" s="8"/>
      <c r="K54" s="8"/>
      <c r="L54" s="65"/>
      <c r="M54" s="95">
        <f>MAX(F54:L54)</f>
        <v>0</v>
      </c>
      <c r="N54" s="55"/>
    </row>
    <row r="55" spans="1:14" s="7" customFormat="1" ht="15" customHeight="1" hidden="1">
      <c r="A55" s="83"/>
      <c r="B55" s="86"/>
      <c r="C55" s="87"/>
      <c r="D55" s="88"/>
      <c r="E55" s="87"/>
      <c r="F55" s="97"/>
      <c r="G55" s="98"/>
      <c r="H55" s="98"/>
      <c r="I55" s="99"/>
      <c r="J55" s="98"/>
      <c r="K55" s="98"/>
      <c r="L55" s="100"/>
      <c r="M55" s="95">
        <f>M54</f>
        <v>0</v>
      </c>
      <c r="N55" s="55"/>
    </row>
    <row r="56" spans="1:14" s="7" customFormat="1" ht="15" customHeight="1">
      <c r="A56" s="83">
        <v>4</v>
      </c>
      <c r="B56" s="86">
        <v>176</v>
      </c>
      <c r="C56" s="87" t="s">
        <v>180</v>
      </c>
      <c r="D56" s="88">
        <v>2000</v>
      </c>
      <c r="E56" s="87" t="s">
        <v>41</v>
      </c>
      <c r="F56" s="1"/>
      <c r="G56" s="8"/>
      <c r="H56" s="8"/>
      <c r="I56" s="74"/>
      <c r="J56" s="8"/>
      <c r="K56" s="8"/>
      <c r="L56" s="65"/>
      <c r="M56" s="95">
        <f>MAX(F56:L56)</f>
        <v>0</v>
      </c>
      <c r="N56" s="55"/>
    </row>
    <row r="57" spans="1:14" s="7" customFormat="1" ht="15" customHeight="1" hidden="1">
      <c r="A57" s="83"/>
      <c r="B57" s="86"/>
      <c r="C57" s="87"/>
      <c r="D57" s="88"/>
      <c r="E57" s="87"/>
      <c r="F57" s="97"/>
      <c r="G57" s="98"/>
      <c r="H57" s="98"/>
      <c r="I57" s="99"/>
      <c r="J57" s="98"/>
      <c r="K57" s="98"/>
      <c r="L57" s="100"/>
      <c r="M57" s="95">
        <f>M56</f>
        <v>0</v>
      </c>
      <c r="N57" s="55"/>
    </row>
    <row r="58" spans="1:14" s="7" customFormat="1" ht="15" customHeight="1">
      <c r="A58" s="83">
        <v>5</v>
      </c>
      <c r="B58" s="86">
        <v>221</v>
      </c>
      <c r="C58" s="87" t="s">
        <v>181</v>
      </c>
      <c r="D58" s="88">
        <v>1999</v>
      </c>
      <c r="E58" s="87" t="s">
        <v>139</v>
      </c>
      <c r="F58" s="1"/>
      <c r="G58" s="8"/>
      <c r="H58" s="8"/>
      <c r="I58" s="74"/>
      <c r="J58" s="8"/>
      <c r="K58" s="8"/>
      <c r="L58" s="65"/>
      <c r="M58" s="95">
        <f>MAX(F58:L58)</f>
        <v>0</v>
      </c>
      <c r="N58" s="55"/>
    </row>
    <row r="59" spans="1:14" s="7" customFormat="1" ht="15" customHeight="1" hidden="1">
      <c r="A59" s="83"/>
      <c r="B59" s="86"/>
      <c r="C59" s="87"/>
      <c r="D59" s="88"/>
      <c r="E59" s="87"/>
      <c r="F59" s="97"/>
      <c r="G59" s="98"/>
      <c r="H59" s="98"/>
      <c r="I59" s="99"/>
      <c r="J59" s="98"/>
      <c r="K59" s="98"/>
      <c r="L59" s="100"/>
      <c r="M59" s="95">
        <f>M58</f>
        <v>0</v>
      </c>
      <c r="N59" s="55"/>
    </row>
    <row r="60" spans="1:14" s="7" customFormat="1" ht="15" customHeight="1">
      <c r="A60" s="83">
        <v>6</v>
      </c>
      <c r="B60" s="86">
        <v>43</v>
      </c>
      <c r="C60" s="87" t="s">
        <v>182</v>
      </c>
      <c r="D60" s="88">
        <v>1999</v>
      </c>
      <c r="E60" s="87" t="s">
        <v>91</v>
      </c>
      <c r="F60" s="1"/>
      <c r="G60" s="8"/>
      <c r="H60" s="8"/>
      <c r="I60" s="74"/>
      <c r="J60" s="8"/>
      <c r="K60" s="8"/>
      <c r="L60" s="65"/>
      <c r="M60" s="95">
        <f>MAX(F60:L60)</f>
        <v>0</v>
      </c>
      <c r="N60" s="55"/>
    </row>
    <row r="61" spans="1:14" s="7" customFormat="1" ht="15" customHeight="1" hidden="1">
      <c r="A61" s="83"/>
      <c r="B61" s="86"/>
      <c r="C61" s="87"/>
      <c r="D61" s="88"/>
      <c r="E61" s="87"/>
      <c r="F61" s="97"/>
      <c r="G61" s="98"/>
      <c r="H61" s="98"/>
      <c r="I61" s="99"/>
      <c r="J61" s="98"/>
      <c r="K61" s="98"/>
      <c r="L61" s="100"/>
      <c r="M61" s="95">
        <f>M60</f>
        <v>0</v>
      </c>
      <c r="N61" s="55"/>
    </row>
    <row r="62" spans="1:14" s="7" customFormat="1" ht="15" customHeight="1">
      <c r="A62" s="83">
        <v>7</v>
      </c>
      <c r="B62" s="86">
        <v>105</v>
      </c>
      <c r="C62" s="87" t="s">
        <v>35</v>
      </c>
      <c r="D62" s="88">
        <v>1999</v>
      </c>
      <c r="E62" s="87" t="s">
        <v>36</v>
      </c>
      <c r="F62" s="1"/>
      <c r="G62" s="8"/>
      <c r="H62" s="8"/>
      <c r="I62" s="74"/>
      <c r="J62" s="8"/>
      <c r="K62" s="8"/>
      <c r="L62" s="65"/>
      <c r="M62" s="95">
        <f>MAX(F62:L62)</f>
        <v>0</v>
      </c>
      <c r="N62" s="55"/>
    </row>
    <row r="63" spans="1:14" s="7" customFormat="1" ht="15" customHeight="1" hidden="1">
      <c r="A63" s="83"/>
      <c r="B63" s="86"/>
      <c r="C63" s="87"/>
      <c r="D63" s="88"/>
      <c r="E63" s="87"/>
      <c r="F63" s="97"/>
      <c r="G63" s="98"/>
      <c r="H63" s="98"/>
      <c r="I63" s="99"/>
      <c r="J63" s="98"/>
      <c r="K63" s="98"/>
      <c r="L63" s="100"/>
      <c r="M63" s="95">
        <f>M62</f>
        <v>0</v>
      </c>
      <c r="N63" s="55"/>
    </row>
    <row r="64" spans="1:14" s="7" customFormat="1" ht="15" customHeight="1">
      <c r="A64" s="83">
        <v>8</v>
      </c>
      <c r="B64" s="86">
        <v>135</v>
      </c>
      <c r="C64" s="87" t="s">
        <v>150</v>
      </c>
      <c r="D64" s="88">
        <v>2000</v>
      </c>
      <c r="E64" s="87" t="s">
        <v>80</v>
      </c>
      <c r="F64" s="1"/>
      <c r="G64" s="8"/>
      <c r="H64" s="8"/>
      <c r="I64" s="74"/>
      <c r="J64" s="8"/>
      <c r="K64" s="8"/>
      <c r="L64" s="65"/>
      <c r="M64" s="95">
        <f>MAX(F64:L64)</f>
        <v>0</v>
      </c>
      <c r="N64" s="55"/>
    </row>
    <row r="65" spans="1:14" s="7" customFormat="1" ht="15" customHeight="1" hidden="1">
      <c r="A65" s="83"/>
      <c r="B65" s="86"/>
      <c r="C65" s="87"/>
      <c r="D65" s="88"/>
      <c r="E65" s="87"/>
      <c r="F65" s="97"/>
      <c r="G65" s="98"/>
      <c r="H65" s="98"/>
      <c r="I65" s="99"/>
      <c r="J65" s="98"/>
      <c r="K65" s="98"/>
      <c r="L65" s="100"/>
      <c r="M65" s="95">
        <f>M64</f>
        <v>0</v>
      </c>
      <c r="N65" s="55"/>
    </row>
    <row r="66" spans="1:14" s="7" customFormat="1" ht="15" customHeight="1">
      <c r="A66" s="83">
        <v>9</v>
      </c>
      <c r="B66" s="86">
        <v>225</v>
      </c>
      <c r="C66" s="87" t="s">
        <v>155</v>
      </c>
      <c r="D66" s="88">
        <v>1999</v>
      </c>
      <c r="E66" s="87" t="s">
        <v>139</v>
      </c>
      <c r="F66" s="1"/>
      <c r="G66" s="8"/>
      <c r="H66" s="8"/>
      <c r="I66" s="74"/>
      <c r="J66" s="8"/>
      <c r="K66" s="8"/>
      <c r="L66" s="65"/>
      <c r="M66" s="95">
        <f>MAX(F66:L66)</f>
        <v>0</v>
      </c>
      <c r="N66" s="55"/>
    </row>
    <row r="67" spans="1:14" s="7" customFormat="1" ht="15" customHeight="1" hidden="1">
      <c r="A67" s="83"/>
      <c r="B67" s="86"/>
      <c r="C67" s="87"/>
      <c r="D67" s="88"/>
      <c r="E67" s="87"/>
      <c r="F67" s="97"/>
      <c r="G67" s="98"/>
      <c r="H67" s="98"/>
      <c r="I67" s="99"/>
      <c r="J67" s="98"/>
      <c r="K67" s="98"/>
      <c r="L67" s="100"/>
      <c r="M67" s="95">
        <f>M66</f>
        <v>0</v>
      </c>
      <c r="N67" s="55"/>
    </row>
    <row r="68" spans="1:14" s="7" customFormat="1" ht="15" customHeight="1">
      <c r="A68" s="83">
        <v>10</v>
      </c>
      <c r="B68" s="86">
        <v>196</v>
      </c>
      <c r="C68" s="87" t="s">
        <v>183</v>
      </c>
      <c r="D68" s="88">
        <v>1999</v>
      </c>
      <c r="E68" s="87" t="s">
        <v>97</v>
      </c>
      <c r="F68" s="1"/>
      <c r="G68" s="8"/>
      <c r="H68" s="8"/>
      <c r="I68" s="74"/>
      <c r="J68" s="8"/>
      <c r="K68" s="8"/>
      <c r="L68" s="65"/>
      <c r="M68" s="95">
        <f>MAX(F68:L68)</f>
        <v>0</v>
      </c>
      <c r="N68" s="55"/>
    </row>
    <row r="69" spans="1:14" s="7" customFormat="1" ht="15" customHeight="1" hidden="1">
      <c r="A69" s="83"/>
      <c r="B69" s="86"/>
      <c r="C69" s="87"/>
      <c r="D69" s="88"/>
      <c r="E69" s="87"/>
      <c r="F69" s="97"/>
      <c r="G69" s="98"/>
      <c r="H69" s="98"/>
      <c r="I69" s="99"/>
      <c r="J69" s="98"/>
      <c r="K69" s="98"/>
      <c r="L69" s="100"/>
      <c r="M69" s="95">
        <f>M68</f>
        <v>0</v>
      </c>
      <c r="N69" s="55"/>
    </row>
    <row r="70" spans="1:14" s="7" customFormat="1" ht="15" customHeight="1">
      <c r="A70" s="83">
        <v>11</v>
      </c>
      <c r="B70" s="86">
        <v>131</v>
      </c>
      <c r="C70" s="87" t="s">
        <v>60</v>
      </c>
      <c r="D70" s="88">
        <v>2000</v>
      </c>
      <c r="E70" s="87" t="s">
        <v>61</v>
      </c>
      <c r="F70" s="1"/>
      <c r="G70" s="8"/>
      <c r="H70" s="8"/>
      <c r="I70" s="74"/>
      <c r="J70" s="8"/>
      <c r="K70" s="8"/>
      <c r="L70" s="65"/>
      <c r="M70" s="95">
        <f>MAX(F70:L70)</f>
        <v>0</v>
      </c>
      <c r="N70" s="55"/>
    </row>
    <row r="71" spans="1:14" s="7" customFormat="1" ht="15" customHeight="1" hidden="1">
      <c r="A71" s="83"/>
      <c r="B71" s="86"/>
      <c r="C71" s="87"/>
      <c r="D71" s="88"/>
      <c r="E71" s="87"/>
      <c r="F71" s="97"/>
      <c r="G71" s="98"/>
      <c r="H71" s="98"/>
      <c r="I71" s="99"/>
      <c r="J71" s="98"/>
      <c r="K71" s="98"/>
      <c r="L71" s="100"/>
      <c r="M71" s="95">
        <f>M70</f>
        <v>0</v>
      </c>
      <c r="N71" s="55"/>
    </row>
    <row r="72" spans="1:14" s="7" customFormat="1" ht="15" customHeight="1">
      <c r="A72" s="83">
        <v>12</v>
      </c>
      <c r="B72" s="86">
        <v>222</v>
      </c>
      <c r="C72" s="87" t="s">
        <v>153</v>
      </c>
      <c r="D72" s="88">
        <v>2000</v>
      </c>
      <c r="E72" s="87" t="s">
        <v>139</v>
      </c>
      <c r="F72" s="1"/>
      <c r="G72" s="8"/>
      <c r="H72" s="8"/>
      <c r="I72" s="74"/>
      <c r="J72" s="8"/>
      <c r="K72" s="8"/>
      <c r="L72" s="65"/>
      <c r="M72" s="95">
        <f>MAX(F72:L72)</f>
        <v>0</v>
      </c>
      <c r="N72" s="55"/>
    </row>
    <row r="73" spans="1:14" s="7" customFormat="1" ht="15" customHeight="1" hidden="1">
      <c r="A73" s="83"/>
      <c r="B73" s="86"/>
      <c r="C73" s="87"/>
      <c r="D73" s="88"/>
      <c r="E73" s="87"/>
      <c r="F73" s="97"/>
      <c r="G73" s="98"/>
      <c r="H73" s="98"/>
      <c r="I73" s="99"/>
      <c r="J73" s="98"/>
      <c r="K73" s="98"/>
      <c r="L73" s="100"/>
      <c r="M73" s="95">
        <f>M72</f>
        <v>0</v>
      </c>
      <c r="N73" s="55"/>
    </row>
    <row r="74" spans="1:14" s="7" customFormat="1" ht="15" customHeight="1">
      <c r="A74" s="83">
        <v>13</v>
      </c>
      <c r="B74" s="86">
        <v>144</v>
      </c>
      <c r="C74" s="87" t="s">
        <v>114</v>
      </c>
      <c r="D74" s="88">
        <v>1999</v>
      </c>
      <c r="E74" s="87" t="s">
        <v>100</v>
      </c>
      <c r="F74" s="1"/>
      <c r="G74" s="8"/>
      <c r="H74" s="8"/>
      <c r="I74" s="74"/>
      <c r="J74" s="8"/>
      <c r="K74" s="8"/>
      <c r="L74" s="65"/>
      <c r="M74" s="95">
        <f>MAX(F74:L74)</f>
        <v>0</v>
      </c>
      <c r="N74" s="55"/>
    </row>
    <row r="75" spans="1:14" s="7" customFormat="1" ht="15" customHeight="1" hidden="1">
      <c r="A75" s="83"/>
      <c r="B75" s="86"/>
      <c r="C75" s="87"/>
      <c r="D75" s="88"/>
      <c r="E75" s="87"/>
      <c r="F75" s="97"/>
      <c r="G75" s="98"/>
      <c r="H75" s="98"/>
      <c r="I75" s="99"/>
      <c r="J75" s="98"/>
      <c r="K75" s="98"/>
      <c r="L75" s="100"/>
      <c r="M75" s="95">
        <f>M74</f>
        <v>0</v>
      </c>
      <c r="N75" s="55"/>
    </row>
    <row r="76" spans="1:14" s="7" customFormat="1" ht="15" customHeight="1">
      <c r="A76" s="83">
        <v>14</v>
      </c>
      <c r="B76" s="86">
        <v>248</v>
      </c>
      <c r="C76" s="87" t="s">
        <v>133</v>
      </c>
      <c r="D76" s="88">
        <v>2000</v>
      </c>
      <c r="E76" s="87" t="s">
        <v>72</v>
      </c>
      <c r="F76" s="1"/>
      <c r="G76" s="8"/>
      <c r="H76" s="8"/>
      <c r="I76" s="74"/>
      <c r="J76" s="8"/>
      <c r="K76" s="8"/>
      <c r="L76" s="65"/>
      <c r="M76" s="95">
        <f>MAX(F76:L76)</f>
        <v>0</v>
      </c>
      <c r="N76" s="55"/>
    </row>
    <row r="77" spans="1:14" s="7" customFormat="1" ht="15" customHeight="1" hidden="1">
      <c r="A77" s="83"/>
      <c r="B77" s="86"/>
      <c r="C77" s="87"/>
      <c r="D77" s="88"/>
      <c r="E77" s="87"/>
      <c r="F77" s="97"/>
      <c r="G77" s="98"/>
      <c r="H77" s="98"/>
      <c r="I77" s="99"/>
      <c r="J77" s="98"/>
      <c r="K77" s="98"/>
      <c r="L77" s="100"/>
      <c r="M77" s="95">
        <f>M76</f>
        <v>0</v>
      </c>
      <c r="N77" s="55"/>
    </row>
    <row r="78" spans="1:14" s="7" customFormat="1" ht="15" customHeight="1">
      <c r="A78" s="83">
        <v>15</v>
      </c>
      <c r="B78" s="86">
        <v>141</v>
      </c>
      <c r="C78" s="87" t="s">
        <v>159</v>
      </c>
      <c r="D78" s="88">
        <v>1999</v>
      </c>
      <c r="E78" s="87" t="s">
        <v>80</v>
      </c>
      <c r="F78" s="1"/>
      <c r="G78" s="8"/>
      <c r="H78" s="8"/>
      <c r="I78" s="74"/>
      <c r="J78" s="8"/>
      <c r="K78" s="8"/>
      <c r="L78" s="65"/>
      <c r="M78" s="95">
        <f>MAX(F78:L78)</f>
        <v>0</v>
      </c>
      <c r="N78" s="55"/>
    </row>
    <row r="79" spans="1:14" s="7" customFormat="1" ht="15" customHeight="1" hidden="1">
      <c r="A79" s="83"/>
      <c r="B79" s="86"/>
      <c r="C79" s="87"/>
      <c r="D79" s="88"/>
      <c r="E79" s="87"/>
      <c r="F79" s="97"/>
      <c r="G79" s="98"/>
      <c r="H79" s="98"/>
      <c r="I79" s="99"/>
      <c r="J79" s="98"/>
      <c r="K79" s="98"/>
      <c r="L79" s="100"/>
      <c r="M79" s="95">
        <f>M78</f>
        <v>0</v>
      </c>
      <c r="N79" s="55"/>
    </row>
    <row r="80" spans="1:14" s="7" customFormat="1" ht="15" customHeight="1">
      <c r="A80" s="83">
        <v>16</v>
      </c>
      <c r="B80" s="86">
        <v>67</v>
      </c>
      <c r="C80" s="87" t="s">
        <v>184</v>
      </c>
      <c r="D80" s="88">
        <v>2000</v>
      </c>
      <c r="E80" s="87" t="s">
        <v>185</v>
      </c>
      <c r="F80" s="1"/>
      <c r="G80" s="8"/>
      <c r="H80" s="8"/>
      <c r="I80" s="74"/>
      <c r="J80" s="8"/>
      <c r="K80" s="8"/>
      <c r="L80" s="65"/>
      <c r="M80" s="95">
        <f>MAX(F80:L80)</f>
        <v>0</v>
      </c>
      <c r="N80" s="55"/>
    </row>
    <row r="81" spans="1:14" s="7" customFormat="1" ht="15" customHeight="1" hidden="1">
      <c r="A81" s="83"/>
      <c r="B81" s="86"/>
      <c r="C81" s="87"/>
      <c r="D81" s="88"/>
      <c r="E81" s="87"/>
      <c r="F81" s="97"/>
      <c r="G81" s="98"/>
      <c r="H81" s="98"/>
      <c r="I81" s="99"/>
      <c r="J81" s="98"/>
      <c r="K81" s="98"/>
      <c r="L81" s="100"/>
      <c r="M81" s="95">
        <f>M80</f>
        <v>0</v>
      </c>
      <c r="N81" s="55"/>
    </row>
    <row r="82" spans="1:14" s="7" customFormat="1" ht="15" customHeight="1">
      <c r="A82" s="83">
        <v>17</v>
      </c>
      <c r="B82" s="86">
        <v>178</v>
      </c>
      <c r="C82" s="87" t="s">
        <v>157</v>
      </c>
      <c r="D82" s="88">
        <v>1999</v>
      </c>
      <c r="E82" s="87" t="s">
        <v>41</v>
      </c>
      <c r="F82" s="1"/>
      <c r="G82" s="8"/>
      <c r="H82" s="8"/>
      <c r="I82" s="74"/>
      <c r="J82" s="8"/>
      <c r="K82" s="8"/>
      <c r="L82" s="65"/>
      <c r="M82" s="95">
        <f>MAX(F82:L82)</f>
        <v>0</v>
      </c>
      <c r="N82" s="55"/>
    </row>
    <row r="83" spans="1:14" s="7" customFormat="1" ht="15" customHeight="1" hidden="1">
      <c r="A83" s="83"/>
      <c r="B83" s="86"/>
      <c r="C83" s="87"/>
      <c r="D83" s="88"/>
      <c r="E83" s="87"/>
      <c r="F83" s="97"/>
      <c r="G83" s="98"/>
      <c r="H83" s="98"/>
      <c r="I83" s="99"/>
      <c r="J83" s="98"/>
      <c r="K83" s="98"/>
      <c r="L83" s="100"/>
      <c r="M83" s="95">
        <f>M82</f>
        <v>0</v>
      </c>
      <c r="N83" s="55"/>
    </row>
    <row r="84" spans="1:14" s="7" customFormat="1" ht="15.75" customHeight="1">
      <c r="A84" s="83">
        <v>18</v>
      </c>
      <c r="B84" s="86">
        <v>219</v>
      </c>
      <c r="C84" s="87" t="s">
        <v>138</v>
      </c>
      <c r="D84" s="88">
        <v>2000</v>
      </c>
      <c r="E84" s="87" t="s">
        <v>139</v>
      </c>
      <c r="F84" s="1"/>
      <c r="G84" s="8"/>
      <c r="H84" s="8"/>
      <c r="I84" s="74"/>
      <c r="J84" s="8"/>
      <c r="K84" s="8"/>
      <c r="L84" s="65"/>
      <c r="M84" s="95">
        <f>MAX(F84:L84)</f>
        <v>0</v>
      </c>
      <c r="N84" s="55"/>
    </row>
    <row r="85" spans="1:14" s="7" customFormat="1" ht="15.75" customHeight="1" hidden="1">
      <c r="A85" s="83"/>
      <c r="B85" s="86"/>
      <c r="C85" s="87"/>
      <c r="D85" s="88"/>
      <c r="E85" s="87"/>
      <c r="F85" s="97"/>
      <c r="G85" s="98"/>
      <c r="H85" s="98"/>
      <c r="I85" s="99"/>
      <c r="J85" s="98"/>
      <c r="K85" s="98"/>
      <c r="L85" s="100"/>
      <c r="M85" s="95">
        <f>M84</f>
        <v>0</v>
      </c>
      <c r="N85" s="55"/>
    </row>
    <row r="86" spans="1:14" s="7" customFormat="1" ht="15" customHeight="1">
      <c r="A86" s="83">
        <v>19</v>
      </c>
      <c r="B86" s="86">
        <v>252</v>
      </c>
      <c r="C86" s="87" t="s">
        <v>154</v>
      </c>
      <c r="D86" s="88">
        <v>1999</v>
      </c>
      <c r="E86" s="87" t="s">
        <v>72</v>
      </c>
      <c r="F86" s="1"/>
      <c r="G86" s="8"/>
      <c r="H86" s="8"/>
      <c r="I86" s="74"/>
      <c r="J86" s="8"/>
      <c r="K86" s="8"/>
      <c r="L86" s="65"/>
      <c r="M86" s="95">
        <f>MAX(F86:L86)</f>
        <v>0</v>
      </c>
      <c r="N86" s="55"/>
    </row>
    <row r="87" spans="1:14" s="7" customFormat="1" ht="15" customHeight="1" hidden="1">
      <c r="A87" s="83"/>
      <c r="B87" s="86"/>
      <c r="C87" s="87"/>
      <c r="D87" s="88"/>
      <c r="E87" s="87"/>
      <c r="F87" s="97"/>
      <c r="G87" s="98"/>
      <c r="H87" s="98"/>
      <c r="I87" s="99"/>
      <c r="J87" s="98"/>
      <c r="K87" s="98"/>
      <c r="L87" s="100"/>
      <c r="M87" s="95">
        <f>M86</f>
        <v>0</v>
      </c>
      <c r="N87" s="55"/>
    </row>
    <row r="88" spans="1:14" s="7" customFormat="1" ht="15" customHeight="1">
      <c r="A88" s="83">
        <v>20</v>
      </c>
      <c r="B88" s="86">
        <v>12</v>
      </c>
      <c r="C88" s="87" t="s">
        <v>161</v>
      </c>
      <c r="D88" s="88">
        <v>2000</v>
      </c>
      <c r="E88" s="87" t="s">
        <v>162</v>
      </c>
      <c r="F88" s="1"/>
      <c r="G88" s="8"/>
      <c r="H88" s="8"/>
      <c r="I88" s="74"/>
      <c r="J88" s="8"/>
      <c r="K88" s="8"/>
      <c r="L88" s="65"/>
      <c r="M88" s="95">
        <f>MAX(F88:L88)</f>
        <v>0</v>
      </c>
      <c r="N88" s="55"/>
    </row>
    <row r="89" spans="1:14" s="7" customFormat="1" ht="15" customHeight="1" hidden="1">
      <c r="A89" s="83"/>
      <c r="B89" s="86"/>
      <c r="C89" s="87"/>
      <c r="D89" s="88"/>
      <c r="E89" s="87"/>
      <c r="F89" s="97"/>
      <c r="G89" s="98"/>
      <c r="H89" s="98"/>
      <c r="I89" s="99"/>
      <c r="J89" s="98"/>
      <c r="K89" s="98"/>
      <c r="L89" s="100"/>
      <c r="M89" s="95">
        <f>M88</f>
        <v>0</v>
      </c>
      <c r="N89" s="55"/>
    </row>
    <row r="90" spans="1:14" s="7" customFormat="1" ht="15" customHeight="1">
      <c r="A90" s="83">
        <v>21</v>
      </c>
      <c r="B90" s="86">
        <v>182</v>
      </c>
      <c r="C90" s="87" t="s">
        <v>158</v>
      </c>
      <c r="D90" s="88">
        <v>1999</v>
      </c>
      <c r="E90" s="87" t="s">
        <v>41</v>
      </c>
      <c r="F90" s="1"/>
      <c r="G90" s="8"/>
      <c r="H90" s="8"/>
      <c r="I90" s="74"/>
      <c r="J90" s="8"/>
      <c r="K90" s="8"/>
      <c r="L90" s="65"/>
      <c r="M90" s="95">
        <f>MAX(F90:L90)</f>
        <v>0</v>
      </c>
      <c r="N90" s="55"/>
    </row>
    <row r="91" spans="1:14" s="7" customFormat="1" ht="15" customHeight="1" hidden="1">
      <c r="A91" s="83"/>
      <c r="B91" s="86"/>
      <c r="C91" s="87"/>
      <c r="D91" s="88"/>
      <c r="E91" s="87"/>
      <c r="F91" s="97"/>
      <c r="G91" s="98"/>
      <c r="H91" s="98"/>
      <c r="I91" s="99"/>
      <c r="J91" s="98"/>
      <c r="K91" s="98"/>
      <c r="L91" s="100"/>
      <c r="M91" s="95">
        <f>M90</f>
        <v>0</v>
      </c>
      <c r="N91" s="55"/>
    </row>
    <row r="92" spans="1:14" s="7" customFormat="1" ht="15" customHeight="1">
      <c r="A92" s="83">
        <v>22</v>
      </c>
      <c r="B92" s="86">
        <v>229</v>
      </c>
      <c r="C92" s="87" t="s">
        <v>160</v>
      </c>
      <c r="D92" s="88">
        <v>2000</v>
      </c>
      <c r="E92" s="87" t="s">
        <v>53</v>
      </c>
      <c r="F92" s="1"/>
      <c r="G92" s="8"/>
      <c r="H92" s="8"/>
      <c r="I92" s="74"/>
      <c r="J92" s="8"/>
      <c r="K92" s="8"/>
      <c r="L92" s="65"/>
      <c r="M92" s="95">
        <f>MAX(F92:L92)</f>
        <v>0</v>
      </c>
      <c r="N92" s="55"/>
    </row>
    <row r="93" spans="1:14" s="7" customFormat="1" ht="15" customHeight="1" hidden="1">
      <c r="A93" s="83"/>
      <c r="B93" s="86"/>
      <c r="C93" s="87"/>
      <c r="D93" s="88"/>
      <c r="E93" s="87"/>
      <c r="F93" s="97"/>
      <c r="G93" s="98"/>
      <c r="H93" s="98"/>
      <c r="I93" s="99"/>
      <c r="J93" s="98"/>
      <c r="K93" s="98"/>
      <c r="L93" s="100"/>
      <c r="M93" s="95">
        <f>M92</f>
        <v>0</v>
      </c>
      <c r="N93" s="55"/>
    </row>
    <row r="94" spans="1:14" s="7" customFormat="1" ht="15" customHeight="1">
      <c r="A94" s="83">
        <v>23</v>
      </c>
      <c r="B94" s="86">
        <v>175</v>
      </c>
      <c r="C94" s="87" t="s">
        <v>156</v>
      </c>
      <c r="D94" s="88">
        <v>1999</v>
      </c>
      <c r="E94" s="87" t="s">
        <v>41</v>
      </c>
      <c r="F94" s="1"/>
      <c r="G94" s="8"/>
      <c r="H94" s="8"/>
      <c r="I94" s="74"/>
      <c r="J94" s="8"/>
      <c r="K94" s="8"/>
      <c r="L94" s="65"/>
      <c r="M94" s="95">
        <f>MAX(F94:L94)</f>
        <v>0</v>
      </c>
      <c r="N94" s="55"/>
    </row>
    <row r="95" spans="1:14" s="7" customFormat="1" ht="15" customHeight="1" hidden="1">
      <c r="A95" s="83"/>
      <c r="B95" s="86"/>
      <c r="C95" s="87"/>
      <c r="D95" s="88"/>
      <c r="E95" s="87"/>
      <c r="F95" s="97"/>
      <c r="G95" s="98"/>
      <c r="H95" s="98"/>
      <c r="I95" s="99"/>
      <c r="J95" s="98"/>
      <c r="K95" s="98"/>
      <c r="L95" s="100"/>
      <c r="M95" s="95">
        <f>M94</f>
        <v>0</v>
      </c>
      <c r="N95" s="55"/>
    </row>
  </sheetData>
  <sheetProtection/>
  <mergeCells count="3">
    <mergeCell ref="A1:M1"/>
    <mergeCell ref="A4:M4"/>
    <mergeCell ref="A5:M5"/>
  </mergeCells>
  <printOptions horizontalCentered="1"/>
  <pageMargins left="0.1968503937007874" right="0.1968503937007874" top="1.41" bottom="0.1968503937007874" header="0.15748031496062992" footer="0.1968503937007874"/>
  <pageSetup horizontalDpi="600" verticalDpi="600" orientation="landscape" paperSize="9"/>
  <headerFooter alignWithMargins="0">
    <oddHeader>&amp;L&amp;G&amp;R&amp;G</oddHeader>
  </headerFooter>
  <legacyDrawingHF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R26"/>
  <sheetViews>
    <sheetView zoomScalePageLayoutView="0" workbookViewId="0" topLeftCell="A10">
      <selection activeCell="A6" sqref="A6:R6"/>
    </sheetView>
  </sheetViews>
  <sheetFormatPr defaultColWidth="9.140625" defaultRowHeight="12.75"/>
  <cols>
    <col min="1" max="1" width="5.00390625" style="3" customWidth="1"/>
    <col min="2" max="2" width="6.421875" style="6" customWidth="1"/>
    <col min="3" max="3" width="27.421875" style="3" bestFit="1" customWidth="1"/>
    <col min="4" max="4" width="9.28125" style="5" bestFit="1" customWidth="1"/>
    <col min="5" max="5" width="24.7109375" style="4" customWidth="1"/>
    <col min="6" max="8" width="8.7109375" style="4" customWidth="1"/>
    <col min="9" max="9" width="7.00390625" style="3" customWidth="1"/>
    <col min="10" max="13" width="8.7109375" style="3" customWidth="1"/>
    <col min="14" max="14" width="9.140625" style="2" customWidth="1"/>
    <col min="15" max="16384" width="11.421875" style="2" customWidth="1"/>
  </cols>
  <sheetData>
    <row r="1" spans="1:18" ht="23.25">
      <c r="A1" s="136" t="s">
        <v>21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69"/>
      <c r="O1" s="69"/>
      <c r="P1" s="69"/>
      <c r="Q1" s="69"/>
      <c r="R1" s="69"/>
    </row>
    <row r="2" spans="1:13" s="13" customFormat="1" ht="20.25">
      <c r="A2" s="17"/>
      <c r="B2" s="44" t="s">
        <v>22</v>
      </c>
      <c r="C2" s="15"/>
      <c r="D2" s="17"/>
      <c r="E2" s="19"/>
      <c r="F2" s="18"/>
      <c r="G2" s="18"/>
      <c r="H2" s="18"/>
      <c r="I2" s="17"/>
      <c r="J2" s="17"/>
      <c r="K2" s="17"/>
      <c r="L2" s="16"/>
      <c r="M2" s="15"/>
    </row>
    <row r="3" spans="1:13" s="13" customFormat="1" ht="20.25">
      <c r="A3" s="17"/>
      <c r="B3" s="44" t="s">
        <v>23</v>
      </c>
      <c r="C3" s="20"/>
      <c r="D3" s="17"/>
      <c r="E3" s="19"/>
      <c r="F3" s="18"/>
      <c r="G3" s="18"/>
      <c r="H3" s="18"/>
      <c r="I3" s="17"/>
      <c r="J3" s="17"/>
      <c r="K3" s="17"/>
      <c r="L3" s="16"/>
      <c r="M3" s="15"/>
    </row>
    <row r="4" spans="1:13" s="13" customFormat="1" ht="21">
      <c r="A4" s="140" t="s">
        <v>28</v>
      </c>
      <c r="B4" s="140"/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140"/>
    </row>
    <row r="5" spans="1:13" s="13" customFormat="1" ht="20.25">
      <c r="A5" s="139" t="s">
        <v>24</v>
      </c>
      <c r="B5" s="139"/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</row>
    <row r="6" spans="1:13" s="13" customFormat="1" ht="20.25">
      <c r="A6" s="14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</row>
    <row r="7" spans="1:13" s="9" customFormat="1" ht="30" customHeight="1">
      <c r="A7" s="12"/>
      <c r="B7" s="10" t="s">
        <v>1</v>
      </c>
      <c r="C7" s="10" t="s">
        <v>2</v>
      </c>
      <c r="D7" s="10" t="s">
        <v>5</v>
      </c>
      <c r="E7" s="11" t="s">
        <v>4</v>
      </c>
      <c r="F7" s="10">
        <v>1</v>
      </c>
      <c r="G7" s="10">
        <v>2</v>
      </c>
      <c r="H7" s="10" t="s">
        <v>0</v>
      </c>
      <c r="I7" s="10"/>
      <c r="J7" s="10">
        <v>4</v>
      </c>
      <c r="K7" s="10">
        <v>5</v>
      </c>
      <c r="L7" s="10">
        <v>6</v>
      </c>
      <c r="M7" s="10" t="s">
        <v>9</v>
      </c>
    </row>
    <row r="8" spans="1:14" s="7" customFormat="1" ht="15" customHeight="1">
      <c r="A8" s="83">
        <v>1</v>
      </c>
      <c r="B8" s="86">
        <v>238</v>
      </c>
      <c r="C8" s="87" t="s">
        <v>67</v>
      </c>
      <c r="D8" s="88">
        <v>1999</v>
      </c>
      <c r="E8" s="87" t="s">
        <v>68</v>
      </c>
      <c r="F8" s="1"/>
      <c r="G8" s="8"/>
      <c r="H8" s="8"/>
      <c r="I8" s="74"/>
      <c r="J8" s="8"/>
      <c r="K8" s="8"/>
      <c r="L8" s="65"/>
      <c r="M8" s="95">
        <f>MAX(F8:L8)</f>
        <v>0</v>
      </c>
      <c r="N8" s="55"/>
    </row>
    <row r="9" spans="1:14" s="7" customFormat="1" ht="15" customHeight="1">
      <c r="A9" s="83">
        <v>2</v>
      </c>
      <c r="B9" s="86">
        <v>264</v>
      </c>
      <c r="C9" s="87" t="s">
        <v>69</v>
      </c>
      <c r="D9" s="88">
        <v>1999</v>
      </c>
      <c r="E9" s="87" t="s">
        <v>70</v>
      </c>
      <c r="F9" s="1"/>
      <c r="G9" s="8"/>
      <c r="H9" s="8"/>
      <c r="I9" s="74"/>
      <c r="J9" s="8"/>
      <c r="K9" s="8"/>
      <c r="L9" s="65"/>
      <c r="M9" s="95">
        <f aca="true" t="shared" si="0" ref="M9:M24">MAX(F9:L9)</f>
        <v>0</v>
      </c>
      <c r="N9" s="55"/>
    </row>
    <row r="10" spans="1:14" s="7" customFormat="1" ht="15" customHeight="1">
      <c r="A10" s="83">
        <v>3</v>
      </c>
      <c r="B10" s="86">
        <v>251</v>
      </c>
      <c r="C10" s="87" t="s">
        <v>71</v>
      </c>
      <c r="D10" s="88">
        <v>1999</v>
      </c>
      <c r="E10" s="87" t="s">
        <v>72</v>
      </c>
      <c r="F10" s="1"/>
      <c r="G10" s="8"/>
      <c r="H10" s="8"/>
      <c r="I10" s="74"/>
      <c r="J10" s="8"/>
      <c r="K10" s="8"/>
      <c r="L10" s="65"/>
      <c r="M10" s="95">
        <f t="shared" si="0"/>
        <v>0</v>
      </c>
      <c r="N10" s="55"/>
    </row>
    <row r="11" spans="1:14" s="7" customFormat="1" ht="15" customHeight="1">
      <c r="A11" s="83">
        <v>4</v>
      </c>
      <c r="B11" s="86">
        <v>106</v>
      </c>
      <c r="C11" s="87" t="s">
        <v>73</v>
      </c>
      <c r="D11" s="88">
        <v>1999</v>
      </c>
      <c r="E11" s="87" t="s">
        <v>36</v>
      </c>
      <c r="F11" s="1"/>
      <c r="G11" s="8"/>
      <c r="H11" s="8"/>
      <c r="I11" s="74"/>
      <c r="J11" s="8"/>
      <c r="K11" s="8"/>
      <c r="L11" s="65"/>
      <c r="M11" s="95">
        <f t="shared" si="0"/>
        <v>0</v>
      </c>
      <c r="N11" s="55"/>
    </row>
    <row r="12" spans="1:14" s="7" customFormat="1" ht="15" customHeight="1">
      <c r="A12" s="83">
        <v>5</v>
      </c>
      <c r="B12" s="86">
        <v>73</v>
      </c>
      <c r="C12" s="87" t="s">
        <v>74</v>
      </c>
      <c r="D12" s="88">
        <v>1999</v>
      </c>
      <c r="E12" s="87" t="s">
        <v>75</v>
      </c>
      <c r="F12" s="1"/>
      <c r="G12" s="8"/>
      <c r="H12" s="8"/>
      <c r="I12" s="74"/>
      <c r="J12" s="8"/>
      <c r="K12" s="8"/>
      <c r="L12" s="65"/>
      <c r="M12" s="95">
        <f t="shared" si="0"/>
        <v>0</v>
      </c>
      <c r="N12" s="55"/>
    </row>
    <row r="13" spans="1:14" s="7" customFormat="1" ht="15" customHeight="1">
      <c r="A13" s="83">
        <v>6</v>
      </c>
      <c r="B13" s="86">
        <v>244</v>
      </c>
      <c r="C13" s="87" t="s">
        <v>76</v>
      </c>
      <c r="D13" s="88">
        <v>1999</v>
      </c>
      <c r="E13" s="87" t="s">
        <v>45</v>
      </c>
      <c r="F13" s="1"/>
      <c r="G13" s="8"/>
      <c r="H13" s="8"/>
      <c r="I13" s="74"/>
      <c r="J13" s="8"/>
      <c r="K13" s="8"/>
      <c r="L13" s="65"/>
      <c r="M13" s="95">
        <f t="shared" si="0"/>
        <v>0</v>
      </c>
      <c r="N13" s="55"/>
    </row>
    <row r="14" spans="1:14" s="7" customFormat="1" ht="15" customHeight="1">
      <c r="A14" s="83">
        <v>7</v>
      </c>
      <c r="B14" s="86">
        <v>24</v>
      </c>
      <c r="C14" s="87" t="s">
        <v>77</v>
      </c>
      <c r="D14" s="88">
        <v>2000</v>
      </c>
      <c r="E14" s="87" t="s">
        <v>55</v>
      </c>
      <c r="F14" s="1"/>
      <c r="G14" s="8"/>
      <c r="H14" s="8"/>
      <c r="I14" s="74"/>
      <c r="J14" s="8"/>
      <c r="K14" s="8"/>
      <c r="L14" s="65"/>
      <c r="M14" s="95">
        <f t="shared" si="0"/>
        <v>0</v>
      </c>
      <c r="N14" s="55"/>
    </row>
    <row r="15" spans="1:14" s="7" customFormat="1" ht="15" customHeight="1">
      <c r="A15" s="83">
        <v>8</v>
      </c>
      <c r="B15" s="86">
        <v>20</v>
      </c>
      <c r="C15" s="87" t="s">
        <v>78</v>
      </c>
      <c r="D15" s="88">
        <v>1999</v>
      </c>
      <c r="E15" s="87" t="s">
        <v>55</v>
      </c>
      <c r="F15" s="1"/>
      <c r="G15" s="8"/>
      <c r="H15" s="8"/>
      <c r="I15" s="74"/>
      <c r="J15" s="8"/>
      <c r="K15" s="8"/>
      <c r="L15" s="65"/>
      <c r="M15" s="95">
        <f t="shared" si="0"/>
        <v>0</v>
      </c>
      <c r="N15" s="55"/>
    </row>
    <row r="16" spans="1:14" s="7" customFormat="1" ht="15" customHeight="1">
      <c r="A16" s="83">
        <v>9</v>
      </c>
      <c r="B16" s="86">
        <v>143</v>
      </c>
      <c r="C16" s="87" t="s">
        <v>79</v>
      </c>
      <c r="D16" s="88">
        <v>1999</v>
      </c>
      <c r="E16" s="87" t="s">
        <v>80</v>
      </c>
      <c r="F16" s="1"/>
      <c r="G16" s="8"/>
      <c r="H16" s="8"/>
      <c r="I16" s="74"/>
      <c r="J16" s="8"/>
      <c r="K16" s="8"/>
      <c r="L16" s="65"/>
      <c r="M16" s="95">
        <f t="shared" si="0"/>
        <v>0</v>
      </c>
      <c r="N16" s="55"/>
    </row>
    <row r="17" spans="1:14" s="7" customFormat="1" ht="15" customHeight="1">
      <c r="A17" s="83">
        <v>10</v>
      </c>
      <c r="B17" s="86">
        <v>85</v>
      </c>
      <c r="C17" s="87" t="s">
        <v>81</v>
      </c>
      <c r="D17" s="88">
        <v>1999</v>
      </c>
      <c r="E17" s="87" t="s">
        <v>82</v>
      </c>
      <c r="F17" s="1"/>
      <c r="G17" s="8"/>
      <c r="H17" s="8"/>
      <c r="I17" s="74"/>
      <c r="J17" s="8"/>
      <c r="K17" s="8"/>
      <c r="L17" s="65"/>
      <c r="M17" s="95">
        <f t="shared" si="0"/>
        <v>0</v>
      </c>
      <c r="N17" s="55"/>
    </row>
    <row r="18" spans="1:14" s="7" customFormat="1" ht="15" customHeight="1">
      <c r="A18" s="83">
        <v>11</v>
      </c>
      <c r="B18" s="86">
        <v>55</v>
      </c>
      <c r="C18" s="87" t="s">
        <v>84</v>
      </c>
      <c r="D18" s="88">
        <v>1999</v>
      </c>
      <c r="E18" s="87" t="s">
        <v>64</v>
      </c>
      <c r="F18" s="1"/>
      <c r="G18" s="8"/>
      <c r="H18" s="8"/>
      <c r="I18" s="74"/>
      <c r="J18" s="8"/>
      <c r="K18" s="8"/>
      <c r="L18" s="65"/>
      <c r="M18" s="95">
        <f t="shared" si="0"/>
        <v>0</v>
      </c>
      <c r="N18" s="55"/>
    </row>
    <row r="19" spans="1:14" s="7" customFormat="1" ht="15" customHeight="1">
      <c r="A19" s="83">
        <v>12</v>
      </c>
      <c r="B19" s="86">
        <v>185</v>
      </c>
      <c r="C19" s="87" t="s">
        <v>85</v>
      </c>
      <c r="D19" s="88">
        <v>1999</v>
      </c>
      <c r="E19" s="87" t="s">
        <v>41</v>
      </c>
      <c r="F19" s="1"/>
      <c r="G19" s="8"/>
      <c r="H19" s="8"/>
      <c r="I19" s="74"/>
      <c r="J19" s="8"/>
      <c r="K19" s="8"/>
      <c r="L19" s="65"/>
      <c r="M19" s="95">
        <f t="shared" si="0"/>
        <v>0</v>
      </c>
      <c r="N19" s="55"/>
    </row>
    <row r="20" spans="1:14" s="7" customFormat="1" ht="15" customHeight="1">
      <c r="A20" s="83">
        <v>13</v>
      </c>
      <c r="B20" s="86">
        <v>209</v>
      </c>
      <c r="C20" s="87" t="s">
        <v>86</v>
      </c>
      <c r="D20" s="88">
        <v>1999</v>
      </c>
      <c r="E20" s="87" t="s">
        <v>87</v>
      </c>
      <c r="F20" s="1"/>
      <c r="G20" s="8"/>
      <c r="H20" s="8"/>
      <c r="I20" s="74"/>
      <c r="J20" s="8"/>
      <c r="K20" s="8"/>
      <c r="L20" s="65"/>
      <c r="M20" s="95">
        <f t="shared" si="0"/>
        <v>0</v>
      </c>
      <c r="N20" s="55"/>
    </row>
    <row r="21" spans="1:14" s="7" customFormat="1" ht="15" customHeight="1">
      <c r="A21" s="83">
        <v>14</v>
      </c>
      <c r="B21" s="86">
        <v>19</v>
      </c>
      <c r="C21" s="87" t="s">
        <v>88</v>
      </c>
      <c r="D21" s="88">
        <v>1999</v>
      </c>
      <c r="E21" s="87" t="s">
        <v>55</v>
      </c>
      <c r="F21" s="1"/>
      <c r="G21" s="8"/>
      <c r="H21" s="8"/>
      <c r="I21" s="74"/>
      <c r="J21" s="8"/>
      <c r="K21" s="8"/>
      <c r="L21" s="65"/>
      <c r="M21" s="95">
        <f t="shared" si="0"/>
        <v>0</v>
      </c>
      <c r="N21" s="55"/>
    </row>
    <row r="22" spans="1:14" s="7" customFormat="1" ht="15" customHeight="1">
      <c r="A22" s="83">
        <v>15</v>
      </c>
      <c r="B22" s="86">
        <v>241</v>
      </c>
      <c r="C22" s="87" t="s">
        <v>89</v>
      </c>
      <c r="D22" s="88">
        <v>1999</v>
      </c>
      <c r="E22" s="87" t="s">
        <v>45</v>
      </c>
      <c r="F22" s="1"/>
      <c r="G22" s="8"/>
      <c r="H22" s="8"/>
      <c r="I22" s="74"/>
      <c r="J22" s="8"/>
      <c r="K22" s="8"/>
      <c r="L22" s="65"/>
      <c r="M22" s="95">
        <f t="shared" si="0"/>
        <v>0</v>
      </c>
      <c r="N22" s="55"/>
    </row>
    <row r="23" spans="1:14" s="7" customFormat="1" ht="15" customHeight="1">
      <c r="A23" s="83">
        <v>16</v>
      </c>
      <c r="B23" s="86">
        <v>45</v>
      </c>
      <c r="C23" s="87" t="s">
        <v>90</v>
      </c>
      <c r="D23" s="88">
        <v>2000</v>
      </c>
      <c r="E23" s="87" t="s">
        <v>91</v>
      </c>
      <c r="F23" s="1"/>
      <c r="G23" s="8"/>
      <c r="H23" s="8"/>
      <c r="I23" s="74"/>
      <c r="J23" s="8"/>
      <c r="K23" s="8"/>
      <c r="L23" s="65"/>
      <c r="M23" s="95">
        <f t="shared" si="0"/>
        <v>0</v>
      </c>
      <c r="N23" s="55"/>
    </row>
    <row r="24" spans="1:14" s="7" customFormat="1" ht="15" customHeight="1">
      <c r="A24" s="83">
        <v>17</v>
      </c>
      <c r="B24" s="86">
        <v>161</v>
      </c>
      <c r="C24" s="87" t="s">
        <v>92</v>
      </c>
      <c r="D24" s="88">
        <v>2000</v>
      </c>
      <c r="E24" s="87" t="s">
        <v>93</v>
      </c>
      <c r="F24" s="1"/>
      <c r="G24" s="8"/>
      <c r="H24" s="8"/>
      <c r="I24" s="74"/>
      <c r="J24" s="8"/>
      <c r="K24" s="8"/>
      <c r="L24" s="65"/>
      <c r="M24" s="95">
        <f t="shared" si="0"/>
        <v>0</v>
      </c>
      <c r="N24" s="55"/>
    </row>
    <row r="25" spans="1:14" s="7" customFormat="1" ht="15" customHeight="1">
      <c r="A25" s="83"/>
      <c r="B25" s="86"/>
      <c r="C25" s="87"/>
      <c r="D25" s="88"/>
      <c r="E25" s="87"/>
      <c r="F25" s="1"/>
      <c r="G25" s="8"/>
      <c r="H25" s="8"/>
      <c r="I25" s="74"/>
      <c r="J25" s="8"/>
      <c r="K25" s="8"/>
      <c r="L25" s="65"/>
      <c r="M25" s="95"/>
      <c r="N25" s="55"/>
    </row>
    <row r="26" spans="1:14" s="7" customFormat="1" ht="15" customHeight="1">
      <c r="A26" s="83">
        <v>18</v>
      </c>
      <c r="B26" s="86">
        <v>268</v>
      </c>
      <c r="C26" s="87" t="s">
        <v>331</v>
      </c>
      <c r="D26" s="88">
        <v>1998</v>
      </c>
      <c r="E26" s="87" t="s">
        <v>41</v>
      </c>
      <c r="F26" s="1"/>
      <c r="G26" s="8"/>
      <c r="H26" s="8"/>
      <c r="I26" s="74" t="s">
        <v>216</v>
      </c>
      <c r="J26" s="8"/>
      <c r="K26" s="8"/>
      <c r="L26" s="65"/>
      <c r="M26" s="95"/>
      <c r="N26" s="55"/>
    </row>
  </sheetData>
  <sheetProtection/>
  <mergeCells count="3">
    <mergeCell ref="A1:M1"/>
    <mergeCell ref="A4:M4"/>
    <mergeCell ref="A5:M5"/>
  </mergeCells>
  <printOptions horizontalCentered="1"/>
  <pageMargins left="0.1968503937007874" right="0.1968503937007874" top="1.41" bottom="0.1968503937007874" header="0.15748031496062992" footer="0.1968503937007874"/>
  <pageSetup horizontalDpi="600" verticalDpi="600" orientation="landscape" paperSize="9"/>
  <headerFooter alignWithMargins="0">
    <oddHeader>&amp;L&amp;G&amp;R&amp;G</oddHeader>
  </headerFooter>
  <legacyDrawingHF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R26"/>
  <sheetViews>
    <sheetView zoomScalePageLayoutView="0" workbookViewId="0" topLeftCell="A1">
      <selection activeCell="A6" sqref="A6:R6"/>
    </sheetView>
  </sheetViews>
  <sheetFormatPr defaultColWidth="9.140625" defaultRowHeight="12.75"/>
  <cols>
    <col min="1" max="1" width="5.00390625" style="3" customWidth="1"/>
    <col min="2" max="2" width="6.421875" style="6" customWidth="1"/>
    <col min="3" max="3" width="23.421875" style="3" bestFit="1" customWidth="1"/>
    <col min="4" max="4" width="9.28125" style="5" bestFit="1" customWidth="1"/>
    <col min="5" max="5" width="28.7109375" style="4" customWidth="1"/>
    <col min="6" max="8" width="8.7109375" style="4" customWidth="1"/>
    <col min="9" max="9" width="7.00390625" style="3" customWidth="1"/>
    <col min="10" max="13" width="8.7109375" style="3" customWidth="1"/>
    <col min="14" max="14" width="9.140625" style="2" customWidth="1"/>
    <col min="15" max="16384" width="11.421875" style="2" customWidth="1"/>
  </cols>
  <sheetData>
    <row r="1" spans="1:18" ht="23.25">
      <c r="A1" s="136" t="s">
        <v>21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69"/>
      <c r="O1" s="69"/>
      <c r="P1" s="69"/>
      <c r="Q1" s="69"/>
      <c r="R1" s="69"/>
    </row>
    <row r="2" spans="1:13" s="13" customFormat="1" ht="20.25">
      <c r="A2" s="17"/>
      <c r="B2" s="44" t="s">
        <v>22</v>
      </c>
      <c r="C2" s="15"/>
      <c r="D2" s="17"/>
      <c r="E2" s="19"/>
      <c r="F2" s="18"/>
      <c r="G2" s="18"/>
      <c r="H2" s="18"/>
      <c r="I2" s="17"/>
      <c r="J2" s="17"/>
      <c r="K2" s="17"/>
      <c r="L2" s="16"/>
      <c r="M2" s="15"/>
    </row>
    <row r="3" spans="1:13" s="13" customFormat="1" ht="20.25">
      <c r="A3" s="17"/>
      <c r="B3" s="44" t="s">
        <v>23</v>
      </c>
      <c r="C3" s="20"/>
      <c r="D3" s="17"/>
      <c r="E3" s="19"/>
      <c r="F3" s="18"/>
      <c r="G3" s="18"/>
      <c r="H3" s="18"/>
      <c r="I3" s="17"/>
      <c r="J3" s="17"/>
      <c r="K3" s="17"/>
      <c r="L3" s="16"/>
      <c r="M3" s="15"/>
    </row>
    <row r="4" spans="1:13" s="13" customFormat="1" ht="21">
      <c r="A4" s="140" t="s">
        <v>29</v>
      </c>
      <c r="B4" s="140"/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140"/>
    </row>
    <row r="5" spans="1:13" s="13" customFormat="1" ht="20.25">
      <c r="A5" s="139" t="s">
        <v>24</v>
      </c>
      <c r="B5" s="139"/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</row>
    <row r="6" spans="1:13" s="13" customFormat="1" ht="20.25">
      <c r="A6" s="14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</row>
    <row r="7" spans="1:13" s="9" customFormat="1" ht="30" customHeight="1">
      <c r="A7" s="12"/>
      <c r="B7" s="10" t="s">
        <v>1</v>
      </c>
      <c r="C7" s="10" t="s">
        <v>2</v>
      </c>
      <c r="D7" s="10" t="s">
        <v>5</v>
      </c>
      <c r="E7" s="11" t="s">
        <v>4</v>
      </c>
      <c r="F7" s="10">
        <v>1</v>
      </c>
      <c r="G7" s="10">
        <v>2</v>
      </c>
      <c r="H7" s="10" t="s">
        <v>0</v>
      </c>
      <c r="I7" s="10"/>
      <c r="J7" s="10">
        <v>4</v>
      </c>
      <c r="K7" s="10">
        <v>5</v>
      </c>
      <c r="L7" s="10">
        <v>6</v>
      </c>
      <c r="M7" s="10" t="s">
        <v>9</v>
      </c>
    </row>
    <row r="8" spans="1:14" s="7" customFormat="1" ht="15" customHeight="1">
      <c r="A8" s="83">
        <v>1</v>
      </c>
      <c r="B8" s="86">
        <v>89</v>
      </c>
      <c r="C8" s="87" t="s">
        <v>94</v>
      </c>
      <c r="D8" s="88">
        <v>2000</v>
      </c>
      <c r="E8" s="87" t="s">
        <v>95</v>
      </c>
      <c r="F8" s="1"/>
      <c r="G8" s="8"/>
      <c r="H8" s="8"/>
      <c r="I8" s="74"/>
      <c r="J8" s="8"/>
      <c r="K8" s="8"/>
      <c r="L8" s="65"/>
      <c r="M8" s="95">
        <f>MAX(F8:L8)</f>
        <v>0</v>
      </c>
      <c r="N8" s="55"/>
    </row>
    <row r="9" spans="1:14" s="7" customFormat="1" ht="15" customHeight="1">
      <c r="A9" s="83">
        <v>2</v>
      </c>
      <c r="B9" s="86">
        <v>200</v>
      </c>
      <c r="C9" s="87" t="s">
        <v>96</v>
      </c>
      <c r="D9" s="88">
        <v>2000</v>
      </c>
      <c r="E9" s="87" t="s">
        <v>97</v>
      </c>
      <c r="F9" s="1"/>
      <c r="G9" s="8"/>
      <c r="H9" s="8"/>
      <c r="I9" s="74"/>
      <c r="J9" s="8"/>
      <c r="K9" s="8"/>
      <c r="L9" s="65"/>
      <c r="M9" s="95">
        <f aca="true" t="shared" si="0" ref="M9:M26">MAX(F9:L9)</f>
        <v>0</v>
      </c>
      <c r="N9" s="55"/>
    </row>
    <row r="10" spans="1:14" s="7" customFormat="1" ht="15" customHeight="1">
      <c r="A10" s="83">
        <v>3</v>
      </c>
      <c r="B10" s="86">
        <v>46</v>
      </c>
      <c r="C10" s="87" t="s">
        <v>98</v>
      </c>
      <c r="D10" s="88">
        <v>1999</v>
      </c>
      <c r="E10" s="87" t="s">
        <v>91</v>
      </c>
      <c r="F10" s="1"/>
      <c r="G10" s="8"/>
      <c r="H10" s="8"/>
      <c r="I10" s="74"/>
      <c r="J10" s="8"/>
      <c r="K10" s="8"/>
      <c r="L10" s="65"/>
      <c r="M10" s="95">
        <f t="shared" si="0"/>
        <v>0</v>
      </c>
      <c r="N10" s="55"/>
    </row>
    <row r="11" spans="1:14" s="7" customFormat="1" ht="15" customHeight="1">
      <c r="A11" s="83">
        <v>4</v>
      </c>
      <c r="B11" s="86">
        <v>147</v>
      </c>
      <c r="C11" s="87" t="s">
        <v>99</v>
      </c>
      <c r="D11" s="88">
        <v>1999</v>
      </c>
      <c r="E11" s="87" t="s">
        <v>100</v>
      </c>
      <c r="F11" s="1"/>
      <c r="G11" s="8"/>
      <c r="H11" s="8"/>
      <c r="I11" s="74"/>
      <c r="J11" s="8"/>
      <c r="K11" s="8"/>
      <c r="L11" s="65"/>
      <c r="M11" s="95">
        <f t="shared" si="0"/>
        <v>0</v>
      </c>
      <c r="N11" s="55"/>
    </row>
    <row r="12" spans="1:14" s="7" customFormat="1" ht="15" customHeight="1">
      <c r="A12" s="83">
        <v>5</v>
      </c>
      <c r="B12" s="86">
        <v>239</v>
      </c>
      <c r="C12" s="87" t="s">
        <v>101</v>
      </c>
      <c r="D12" s="88">
        <v>1999</v>
      </c>
      <c r="E12" s="87" t="s">
        <v>68</v>
      </c>
      <c r="F12" s="1"/>
      <c r="G12" s="8"/>
      <c r="H12" s="8"/>
      <c r="I12" s="74"/>
      <c r="J12" s="8"/>
      <c r="K12" s="8"/>
      <c r="L12" s="65"/>
      <c r="M12" s="95">
        <f t="shared" si="0"/>
        <v>0</v>
      </c>
      <c r="N12" s="55"/>
    </row>
    <row r="13" spans="1:14" s="7" customFormat="1" ht="15" customHeight="1">
      <c r="A13" s="83">
        <v>6</v>
      </c>
      <c r="B13" s="86">
        <v>86</v>
      </c>
      <c r="C13" s="87" t="s">
        <v>102</v>
      </c>
      <c r="D13" s="88">
        <v>2000</v>
      </c>
      <c r="E13" s="87" t="s">
        <v>82</v>
      </c>
      <c r="F13" s="1"/>
      <c r="G13" s="8"/>
      <c r="H13" s="8"/>
      <c r="I13" s="74"/>
      <c r="J13" s="8"/>
      <c r="K13" s="8"/>
      <c r="L13" s="65"/>
      <c r="M13" s="95">
        <f t="shared" si="0"/>
        <v>0</v>
      </c>
      <c r="N13" s="55"/>
    </row>
    <row r="14" spans="1:14" s="7" customFormat="1" ht="15" customHeight="1">
      <c r="A14" s="83">
        <v>7</v>
      </c>
      <c r="B14" s="86">
        <v>106</v>
      </c>
      <c r="C14" s="87" t="s">
        <v>73</v>
      </c>
      <c r="D14" s="88">
        <v>1999</v>
      </c>
      <c r="E14" s="87" t="s">
        <v>36</v>
      </c>
      <c r="F14" s="1"/>
      <c r="G14" s="8"/>
      <c r="H14" s="8"/>
      <c r="I14" s="74"/>
      <c r="J14" s="8"/>
      <c r="K14" s="8"/>
      <c r="L14" s="65"/>
      <c r="M14" s="95">
        <f t="shared" si="0"/>
        <v>0</v>
      </c>
      <c r="N14" s="55"/>
    </row>
    <row r="15" spans="1:14" s="7" customFormat="1" ht="15" customHeight="1">
      <c r="A15" s="83">
        <v>8</v>
      </c>
      <c r="B15" s="86">
        <v>163</v>
      </c>
      <c r="C15" s="87" t="s">
        <v>103</v>
      </c>
      <c r="D15" s="88">
        <v>2000</v>
      </c>
      <c r="E15" s="87" t="s">
        <v>104</v>
      </c>
      <c r="F15" s="1"/>
      <c r="G15" s="8"/>
      <c r="H15" s="8"/>
      <c r="I15" s="74"/>
      <c r="J15" s="8"/>
      <c r="K15" s="8"/>
      <c r="L15" s="65"/>
      <c r="M15" s="95">
        <f t="shared" si="0"/>
        <v>0</v>
      </c>
      <c r="N15" s="55"/>
    </row>
    <row r="16" spans="1:14" s="7" customFormat="1" ht="15" customHeight="1">
      <c r="A16" s="83">
        <v>9</v>
      </c>
      <c r="B16" s="86">
        <v>240</v>
      </c>
      <c r="C16" s="87" t="s">
        <v>56</v>
      </c>
      <c r="D16" s="88">
        <v>1999</v>
      </c>
      <c r="E16" s="87" t="s">
        <v>45</v>
      </c>
      <c r="F16" s="1"/>
      <c r="G16" s="8"/>
      <c r="H16" s="8"/>
      <c r="I16" s="74"/>
      <c r="J16" s="8"/>
      <c r="K16" s="8"/>
      <c r="L16" s="65"/>
      <c r="M16" s="95">
        <f t="shared" si="0"/>
        <v>0</v>
      </c>
      <c r="N16" s="55"/>
    </row>
    <row r="17" spans="1:14" s="7" customFormat="1" ht="15" customHeight="1">
      <c r="A17" s="83">
        <v>10</v>
      </c>
      <c r="B17" s="86">
        <v>78</v>
      </c>
      <c r="C17" s="87" t="s">
        <v>105</v>
      </c>
      <c r="D17" s="88">
        <v>2000</v>
      </c>
      <c r="E17" s="87" t="s">
        <v>106</v>
      </c>
      <c r="F17" s="1"/>
      <c r="G17" s="8"/>
      <c r="H17" s="8"/>
      <c r="I17" s="74"/>
      <c r="J17" s="8"/>
      <c r="K17" s="8"/>
      <c r="L17" s="65"/>
      <c r="M17" s="95">
        <f t="shared" si="0"/>
        <v>0</v>
      </c>
      <c r="N17" s="55"/>
    </row>
    <row r="18" spans="1:14" s="7" customFormat="1" ht="15" customHeight="1">
      <c r="A18" s="83">
        <v>11</v>
      </c>
      <c r="B18" s="86">
        <v>264</v>
      </c>
      <c r="C18" s="87" t="s">
        <v>69</v>
      </c>
      <c r="D18" s="88">
        <v>1999</v>
      </c>
      <c r="E18" s="87" t="s">
        <v>70</v>
      </c>
      <c r="F18" s="1"/>
      <c r="G18" s="8"/>
      <c r="H18" s="8"/>
      <c r="I18" s="74"/>
      <c r="J18" s="8"/>
      <c r="K18" s="8"/>
      <c r="L18" s="65"/>
      <c r="M18" s="95">
        <f t="shared" si="0"/>
        <v>0</v>
      </c>
      <c r="N18" s="55"/>
    </row>
    <row r="19" spans="1:14" s="7" customFormat="1" ht="15" customHeight="1">
      <c r="A19" s="83">
        <v>12</v>
      </c>
      <c r="B19" s="86">
        <v>16</v>
      </c>
      <c r="C19" s="87" t="s">
        <v>54</v>
      </c>
      <c r="D19" s="88">
        <v>2000</v>
      </c>
      <c r="E19" s="87" t="s">
        <v>55</v>
      </c>
      <c r="F19" s="1"/>
      <c r="G19" s="8"/>
      <c r="H19" s="8"/>
      <c r="I19" s="74"/>
      <c r="J19" s="8"/>
      <c r="K19" s="8"/>
      <c r="L19" s="65"/>
      <c r="M19" s="95">
        <f t="shared" si="0"/>
        <v>0</v>
      </c>
      <c r="N19" s="55"/>
    </row>
    <row r="20" spans="1:14" s="7" customFormat="1" ht="15" customHeight="1">
      <c r="A20" s="83">
        <v>13</v>
      </c>
      <c r="B20" s="86">
        <v>81</v>
      </c>
      <c r="C20" s="87" t="s">
        <v>50</v>
      </c>
      <c r="D20" s="88">
        <v>1999</v>
      </c>
      <c r="E20" s="87" t="s">
        <v>51</v>
      </c>
      <c r="F20" s="1"/>
      <c r="G20" s="8"/>
      <c r="H20" s="8"/>
      <c r="I20" s="74"/>
      <c r="J20" s="8"/>
      <c r="K20" s="8"/>
      <c r="L20" s="65"/>
      <c r="M20" s="95">
        <f t="shared" si="0"/>
        <v>0</v>
      </c>
      <c r="N20" s="55"/>
    </row>
    <row r="21" spans="1:14" s="7" customFormat="1" ht="15" customHeight="1">
      <c r="A21" s="83">
        <v>14</v>
      </c>
      <c r="B21" s="86">
        <v>232</v>
      </c>
      <c r="C21" s="87" t="s">
        <v>52</v>
      </c>
      <c r="D21" s="88">
        <v>2000</v>
      </c>
      <c r="E21" s="87" t="s">
        <v>53</v>
      </c>
      <c r="F21" s="1"/>
      <c r="G21" s="8"/>
      <c r="H21" s="8"/>
      <c r="I21" s="74"/>
      <c r="J21" s="8"/>
      <c r="K21" s="8"/>
      <c r="L21" s="65"/>
      <c r="M21" s="95">
        <f t="shared" si="0"/>
        <v>0</v>
      </c>
      <c r="N21" s="55"/>
    </row>
    <row r="22" spans="1:14" s="7" customFormat="1" ht="15" customHeight="1">
      <c r="A22" s="83">
        <v>15</v>
      </c>
      <c r="B22" s="86">
        <v>227</v>
      </c>
      <c r="C22" s="87" t="s">
        <v>48</v>
      </c>
      <c r="D22" s="88">
        <v>2000</v>
      </c>
      <c r="E22" s="87" t="s">
        <v>49</v>
      </c>
      <c r="F22" s="1"/>
      <c r="G22" s="8"/>
      <c r="H22" s="8"/>
      <c r="I22" s="74"/>
      <c r="J22" s="8"/>
      <c r="K22" s="8"/>
      <c r="L22" s="65"/>
      <c r="M22" s="95">
        <f t="shared" si="0"/>
        <v>0</v>
      </c>
      <c r="N22" s="55"/>
    </row>
    <row r="23" spans="1:14" s="7" customFormat="1" ht="15" customHeight="1">
      <c r="A23" s="83">
        <v>16</v>
      </c>
      <c r="B23" s="86">
        <v>26</v>
      </c>
      <c r="C23" s="87" t="s">
        <v>46</v>
      </c>
      <c r="D23" s="88">
        <v>1999</v>
      </c>
      <c r="E23" s="87" t="s">
        <v>47</v>
      </c>
      <c r="F23" s="1"/>
      <c r="G23" s="8"/>
      <c r="H23" s="8"/>
      <c r="I23" s="74"/>
      <c r="J23" s="8"/>
      <c r="K23" s="8"/>
      <c r="L23" s="65"/>
      <c r="M23" s="95">
        <f t="shared" si="0"/>
        <v>0</v>
      </c>
      <c r="N23" s="55"/>
    </row>
    <row r="24" spans="1:14" s="7" customFormat="1" ht="15" customHeight="1">
      <c r="A24" s="83">
        <v>17</v>
      </c>
      <c r="B24" s="86">
        <v>103</v>
      </c>
      <c r="C24" s="87" t="s">
        <v>59</v>
      </c>
      <c r="D24" s="88">
        <v>1999</v>
      </c>
      <c r="E24" s="87" t="s">
        <v>38</v>
      </c>
      <c r="F24" s="1"/>
      <c r="G24" s="8"/>
      <c r="H24" s="8"/>
      <c r="I24" s="74"/>
      <c r="J24" s="8"/>
      <c r="K24" s="8"/>
      <c r="L24" s="65"/>
      <c r="M24" s="95">
        <f t="shared" si="0"/>
        <v>0</v>
      </c>
      <c r="N24" s="55"/>
    </row>
    <row r="25" spans="1:14" s="7" customFormat="1" ht="15" customHeight="1">
      <c r="A25" s="83">
        <v>18</v>
      </c>
      <c r="B25" s="86">
        <v>58</v>
      </c>
      <c r="C25" s="87" t="s">
        <v>63</v>
      </c>
      <c r="D25" s="88">
        <v>2000</v>
      </c>
      <c r="E25" s="87" t="s">
        <v>64</v>
      </c>
      <c r="F25" s="1"/>
      <c r="G25" s="8"/>
      <c r="H25" s="8"/>
      <c r="I25" s="74"/>
      <c r="J25" s="8"/>
      <c r="K25" s="8"/>
      <c r="L25" s="65"/>
      <c r="M25" s="95">
        <f t="shared" si="0"/>
        <v>0</v>
      </c>
      <c r="N25" s="55"/>
    </row>
    <row r="26" spans="1:14" s="7" customFormat="1" ht="15" customHeight="1">
      <c r="A26" s="83">
        <v>19</v>
      </c>
      <c r="B26" s="86">
        <v>94</v>
      </c>
      <c r="C26" s="87" t="s">
        <v>65</v>
      </c>
      <c r="D26" s="88">
        <v>1999</v>
      </c>
      <c r="E26" s="87" t="s">
        <v>66</v>
      </c>
      <c r="F26" s="1"/>
      <c r="G26" s="8"/>
      <c r="H26" s="8"/>
      <c r="I26" s="74"/>
      <c r="J26" s="8"/>
      <c r="K26" s="8"/>
      <c r="L26" s="65"/>
      <c r="M26" s="95">
        <f t="shared" si="0"/>
        <v>0</v>
      </c>
      <c r="N26" s="55"/>
    </row>
  </sheetData>
  <sheetProtection/>
  <mergeCells count="3">
    <mergeCell ref="A1:M1"/>
    <mergeCell ref="A4:M4"/>
    <mergeCell ref="A5:M5"/>
  </mergeCells>
  <printOptions horizontalCentered="1"/>
  <pageMargins left="0.1968503937007874" right="0.1968503937007874" top="1.41" bottom="0.1968503937007874" header="0.15748031496062992" footer="0.1968503937007874"/>
  <pageSetup horizontalDpi="600" verticalDpi="600" orientation="landscape" paperSize="9"/>
  <headerFooter alignWithMargins="0">
    <oddHeader>&amp;L&amp;G&amp;R&amp;G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Gatis Ratnieks</cp:lastModifiedBy>
  <cp:lastPrinted>2015-07-05T14:02:45Z</cp:lastPrinted>
  <dcterms:created xsi:type="dcterms:W3CDTF">2008-02-21T13:44:37Z</dcterms:created>
  <dcterms:modified xsi:type="dcterms:W3CDTF">2015-07-06T08:02:52Z</dcterms:modified>
  <cp:category/>
  <cp:version/>
  <cp:contentType/>
  <cp:contentStatus/>
</cp:coreProperties>
</file>